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66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xenit-my.sharepoint.com/personal/tamas_molnar_ixenit_com/Documents/Blog posts/Custom_shapes/"/>
    </mc:Choice>
  </mc:AlternateContent>
  <bookViews>
    <workbookView xWindow="0" yWindow="0" windowWidth="23040" windowHeight="9084"/>
  </bookViews>
  <sheets>
    <sheet name="Eu_countries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I28" i="1"/>
  <c r="H28" i="1"/>
  <c r="G28" i="1"/>
  <c r="F28" i="1"/>
  <c r="E28" i="1"/>
  <c r="I27" i="1"/>
  <c r="H27" i="1"/>
  <c r="G27" i="1"/>
  <c r="F27" i="1"/>
  <c r="E27" i="1"/>
  <c r="I26" i="1"/>
  <c r="H26" i="1"/>
  <c r="G26" i="1"/>
  <c r="F26" i="1"/>
  <c r="E26" i="1"/>
  <c r="I25" i="1"/>
  <c r="H25" i="1"/>
  <c r="G25" i="1"/>
  <c r="F25" i="1"/>
  <c r="E25" i="1"/>
  <c r="I24" i="1"/>
  <c r="H24" i="1"/>
  <c r="G24" i="1"/>
  <c r="F24" i="1"/>
  <c r="E24" i="1"/>
  <c r="I23" i="1"/>
  <c r="H23" i="1"/>
  <c r="G23" i="1"/>
  <c r="F23" i="1"/>
  <c r="E23" i="1"/>
  <c r="I22" i="1"/>
  <c r="H22" i="1"/>
  <c r="G22" i="1"/>
  <c r="F22" i="1"/>
  <c r="E22" i="1"/>
  <c r="I21" i="1"/>
  <c r="H21" i="1"/>
  <c r="G21" i="1"/>
  <c r="F21" i="1"/>
  <c r="E21" i="1"/>
  <c r="I20" i="1"/>
  <c r="H20" i="1"/>
  <c r="G20" i="1"/>
  <c r="F20" i="1"/>
  <c r="E20" i="1"/>
  <c r="I19" i="1"/>
  <c r="H19" i="1"/>
  <c r="G19" i="1"/>
  <c r="F19" i="1"/>
  <c r="E19" i="1"/>
  <c r="I18" i="1"/>
  <c r="H18" i="1"/>
  <c r="G18" i="1"/>
  <c r="F18" i="1"/>
  <c r="E18" i="1"/>
  <c r="I17" i="1"/>
  <c r="H17" i="1"/>
  <c r="G17" i="1"/>
  <c r="F17" i="1"/>
  <c r="E17" i="1"/>
  <c r="I16" i="1"/>
  <c r="H16" i="1"/>
  <c r="G16" i="1"/>
  <c r="F16" i="1"/>
  <c r="E16" i="1"/>
  <c r="I15" i="1"/>
  <c r="H15" i="1"/>
  <c r="G15" i="1"/>
  <c r="F15" i="1"/>
  <c r="E15" i="1"/>
  <c r="I14" i="1"/>
  <c r="H14" i="1"/>
  <c r="G14" i="1"/>
  <c r="F14" i="1"/>
  <c r="E14" i="1"/>
  <c r="I13" i="1"/>
  <c r="H13" i="1"/>
  <c r="G13" i="1"/>
  <c r="F13" i="1"/>
  <c r="E13" i="1"/>
  <c r="I12" i="1"/>
  <c r="H12" i="1"/>
  <c r="G12" i="1"/>
  <c r="F12" i="1"/>
  <c r="E12" i="1"/>
  <c r="I11" i="1"/>
  <c r="H11" i="1"/>
  <c r="G11" i="1"/>
  <c r="F11" i="1"/>
  <c r="E11" i="1"/>
  <c r="I10" i="1"/>
  <c r="H10" i="1"/>
  <c r="G10" i="1"/>
  <c r="F10" i="1"/>
  <c r="E10" i="1"/>
  <c r="I9" i="1"/>
  <c r="H9" i="1"/>
  <c r="G9" i="1"/>
  <c r="F9" i="1"/>
  <c r="E9" i="1"/>
  <c r="I8" i="1"/>
  <c r="H8" i="1"/>
  <c r="G8" i="1"/>
  <c r="F8" i="1"/>
  <c r="E8" i="1"/>
  <c r="I7" i="1"/>
  <c r="H7" i="1"/>
  <c r="G7" i="1"/>
  <c r="F7" i="1"/>
  <c r="E7" i="1"/>
  <c r="I6" i="1"/>
  <c r="H6" i="1"/>
  <c r="G6" i="1"/>
  <c r="F6" i="1"/>
  <c r="E6" i="1"/>
  <c r="I5" i="1"/>
  <c r="H5" i="1"/>
  <c r="G5" i="1"/>
  <c r="F5" i="1"/>
  <c r="E5" i="1"/>
  <c r="I4" i="1"/>
  <c r="H4" i="1"/>
  <c r="G4" i="1"/>
  <c r="F4" i="1"/>
  <c r="E4" i="1"/>
  <c r="I3" i="1"/>
  <c r="H3" i="1"/>
  <c r="G3" i="1"/>
  <c r="F3" i="1"/>
  <c r="E3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<sst xmlns="http://schemas.openxmlformats.org/spreadsheetml/2006/main" count="121" uniqueCount="47">
  <si>
    <t>Country</t>
  </si>
  <si>
    <t>EU accession date</t>
  </si>
  <si>
    <t>Schengen Area member</t>
  </si>
  <si>
    <t>Eurozone member</t>
  </si>
  <si>
    <t>Country_code</t>
  </si>
  <si>
    <t>Year</t>
  </si>
  <si>
    <t>Population</t>
  </si>
  <si>
    <t>Latitude</t>
  </si>
  <si>
    <t>Longitude</t>
  </si>
  <si>
    <t>Austria</t>
  </si>
  <si>
    <t>January 1, 1995</t>
  </si>
  <si>
    <t>Yes</t>
  </si>
  <si>
    <t>Belgium</t>
  </si>
  <si>
    <t>March 25, 1957</t>
  </si>
  <si>
    <t>Bulgaria</t>
  </si>
  <si>
    <t>January 1, 2007</t>
  </si>
  <si>
    <t>No</t>
  </si>
  <si>
    <t>Croatia</t>
  </si>
  <si>
    <t>July 1, 2013</t>
  </si>
  <si>
    <t>Cyprus</t>
  </si>
  <si>
    <t>May 1, 2004</t>
  </si>
  <si>
    <t>Czech Republic</t>
  </si>
  <si>
    <t>Denmark</t>
  </si>
  <si>
    <t>January 1, 1973</t>
  </si>
  <si>
    <t>Estonia</t>
  </si>
  <si>
    <t>Finland</t>
  </si>
  <si>
    <t>France</t>
  </si>
  <si>
    <t>Germany</t>
  </si>
  <si>
    <t>Greece</t>
  </si>
  <si>
    <t>January 1, 1981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</si>
  <si>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</si>
  <si>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</si>
  <si>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</si>
  <si>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</si>
  <si>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</si>
  <si>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</si>
  <si>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</si>
  <si>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</si>
  <si>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</si>
  <si>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</si>
  <si>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January 1, 1986</t>
  </si>
  <si>
    <t>Romania</t>
  </si>
  <si>
    <t>Slovakia</t>
  </si>
  <si>
    <t>Slovenia</t>
  </si>
  <si>
    <t>Spain</t>
  </si>
  <si>
    <t>Sweden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</si>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</sst>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molnar\OneDrive%20-%20Ixenit\Blog%20posts\Custom_shapes\EU_countr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_countries"/>
      <sheetName val="European_countries"/>
      <sheetName val="Countries_of_world_geocodes"/>
    </sheetNames>
    <sheetDataSet>
      <sheetData sheetId="0"/>
      <sheetData sheetId="1">
        <row r="1">
          <cell r="A1" t="str">
            <v>Country_name</v>
          </cell>
          <cell r="B1" t="str">
            <v>Country_code</v>
          </cell>
          <cell r="C1" t="str">
            <v>Year</v>
          </cell>
          <cell r="D1" t="str">
            <v>Population</v>
          </cell>
          <cell r="E1" t="str">
            <v>Latitude</v>
          </cell>
          <cell r="F1" t="str">
            <v>Longitude</v>
          </cell>
        </row>
        <row r="2">
          <cell r="A2" t="str">
            <v>Andorra</v>
          </cell>
          <cell r="B2" t="str">
            <v>AD</v>
          </cell>
          <cell r="C2" t="str">
            <v>2005</v>
          </cell>
          <cell r="D2">
            <v>76875</v>
          </cell>
          <cell r="E2">
            <v>42.546244999999999</v>
          </cell>
          <cell r="F2">
            <v>1.6015539999999999</v>
          </cell>
        </row>
        <row r="3">
          <cell r="A3" t="str">
            <v>Albania</v>
          </cell>
          <cell r="B3" t="str">
            <v>AL</v>
          </cell>
          <cell r="C3" t="str">
            <v>2005</v>
          </cell>
          <cell r="D3">
            <v>3134975</v>
          </cell>
          <cell r="E3">
            <v>41.153331999999999</v>
          </cell>
          <cell r="F3">
            <v>20.168330999999998</v>
          </cell>
        </row>
        <row r="4">
          <cell r="A4" t="str">
            <v>Armenia</v>
          </cell>
          <cell r="B4" t="str">
            <v>AM</v>
          </cell>
          <cell r="C4" t="str">
            <v>2005</v>
          </cell>
          <cell r="D4">
            <v>3215800</v>
          </cell>
          <cell r="E4">
            <v>40.069099000000001</v>
          </cell>
          <cell r="F4">
            <v>45.038189000000003</v>
          </cell>
        </row>
        <row r="5">
          <cell r="A5" t="str">
            <v>Austria</v>
          </cell>
          <cell r="B5" t="str">
            <v>AT</v>
          </cell>
          <cell r="C5" t="str">
            <v>2005</v>
          </cell>
          <cell r="D5">
            <v>8201359</v>
          </cell>
          <cell r="E5">
            <v>47.516230999999998</v>
          </cell>
          <cell r="F5">
            <v>14.550072</v>
          </cell>
        </row>
        <row r="6">
          <cell r="A6" t="str">
            <v>Azerbaijan</v>
          </cell>
          <cell r="B6" t="str">
            <v>AZ</v>
          </cell>
          <cell r="C6" t="str">
            <v>2005</v>
          </cell>
          <cell r="D6">
            <v>8347300</v>
          </cell>
          <cell r="E6">
            <v>40.143104999999998</v>
          </cell>
          <cell r="F6">
            <v>47.576926999999998</v>
          </cell>
        </row>
        <row r="7">
          <cell r="A7" t="str">
            <v>Bosnia and Herzegovina</v>
          </cell>
          <cell r="B7" t="str">
            <v>BA</v>
          </cell>
          <cell r="C7" t="str">
            <v>2005</v>
          </cell>
          <cell r="D7">
            <v>3842532</v>
          </cell>
          <cell r="E7">
            <v>43.915886</v>
          </cell>
          <cell r="F7">
            <v>17.679075999999998</v>
          </cell>
        </row>
        <row r="8">
          <cell r="A8" t="str">
            <v>Belgium</v>
          </cell>
          <cell r="B8" t="str">
            <v>BE</v>
          </cell>
          <cell r="C8" t="str">
            <v>2005</v>
          </cell>
          <cell r="D8">
            <v>10445852</v>
          </cell>
          <cell r="E8">
            <v>50.503886999999999</v>
          </cell>
          <cell r="F8">
            <v>4.4699359999999997</v>
          </cell>
        </row>
        <row r="9">
          <cell r="A9" t="str">
            <v>Bulgaria</v>
          </cell>
          <cell r="B9" t="str">
            <v>BG</v>
          </cell>
          <cell r="C9" t="str">
            <v>2005</v>
          </cell>
          <cell r="D9">
            <v>7688573</v>
          </cell>
          <cell r="E9">
            <v>42.733882999999999</v>
          </cell>
          <cell r="F9">
            <v>25.48583</v>
          </cell>
        </row>
        <row r="10">
          <cell r="A10" t="str">
            <v>Belarus</v>
          </cell>
          <cell r="B10" t="str">
            <v>BY</v>
          </cell>
          <cell r="C10" t="str">
            <v>2005</v>
          </cell>
          <cell r="D10">
            <v>9800073</v>
          </cell>
          <cell r="E10">
            <v>53.709806999999998</v>
          </cell>
          <cell r="F10">
            <v>27.953389000000001</v>
          </cell>
        </row>
        <row r="11">
          <cell r="A11" t="str">
            <v>Switzerland</v>
          </cell>
          <cell r="B11" t="str">
            <v>CH</v>
          </cell>
          <cell r="C11" t="str">
            <v>2005</v>
          </cell>
          <cell r="D11">
            <v>7415102</v>
          </cell>
          <cell r="E11">
            <v>46.818187999999999</v>
          </cell>
          <cell r="F11">
            <v>8.2275120000000008</v>
          </cell>
        </row>
        <row r="12">
          <cell r="A12" t="str">
            <v>Cyprus</v>
          </cell>
          <cell r="B12" t="str">
            <v>CY</v>
          </cell>
          <cell r="C12" t="str">
            <v>2005</v>
          </cell>
          <cell r="D12">
            <v>733067</v>
          </cell>
          <cell r="E12">
            <v>35.126412999999999</v>
          </cell>
          <cell r="F12">
            <v>33.429859</v>
          </cell>
        </row>
        <row r="13">
          <cell r="A13" t="str">
            <v>Czech Republic</v>
          </cell>
          <cell r="B13" t="str">
            <v>CZ</v>
          </cell>
          <cell r="C13" t="str">
            <v>2005</v>
          </cell>
          <cell r="D13">
            <v>10198855</v>
          </cell>
          <cell r="E13">
            <v>49.817492000000001</v>
          </cell>
          <cell r="F13">
            <v>15.472962000000001</v>
          </cell>
        </row>
        <row r="14">
          <cell r="A14" t="str">
            <v>Germany</v>
          </cell>
          <cell r="B14" t="str">
            <v>DE</v>
          </cell>
          <cell r="C14" t="str">
            <v>2005</v>
          </cell>
          <cell r="D14">
            <v>82500849</v>
          </cell>
          <cell r="E14">
            <v>51.165691000000002</v>
          </cell>
          <cell r="F14">
            <v>10.451525999999999</v>
          </cell>
        </row>
        <row r="15">
          <cell r="A15" t="str">
            <v>Denmark</v>
          </cell>
          <cell r="B15" t="str">
            <v>DK</v>
          </cell>
          <cell r="C15" t="str">
            <v>2005</v>
          </cell>
          <cell r="D15">
            <v>5411405</v>
          </cell>
          <cell r="E15">
            <v>56.263919999999999</v>
          </cell>
          <cell r="F15">
            <v>9.5017849999999999</v>
          </cell>
        </row>
        <row r="16">
          <cell r="A16" t="str">
            <v>Estonia</v>
          </cell>
          <cell r="B16" t="str">
            <v>EE</v>
          </cell>
          <cell r="C16" t="str">
            <v>2005</v>
          </cell>
          <cell r="D16">
            <v>1358850</v>
          </cell>
          <cell r="E16">
            <v>58.595272000000001</v>
          </cell>
          <cell r="F16">
            <v>25.013607</v>
          </cell>
        </row>
        <row r="17">
          <cell r="A17" t="str">
            <v>Greece</v>
          </cell>
          <cell r="B17" t="str">
            <v>GR</v>
          </cell>
          <cell r="C17" t="str">
            <v>2005</v>
          </cell>
          <cell r="D17">
            <v>10969912</v>
          </cell>
          <cell r="E17">
            <v>39.074207999999999</v>
          </cell>
          <cell r="F17">
            <v>21.824311999999999</v>
          </cell>
        </row>
        <row r="18">
          <cell r="A18" t="str">
            <v>Spain</v>
          </cell>
          <cell r="B18" t="str">
            <v>ES</v>
          </cell>
          <cell r="C18" t="str">
            <v>2005</v>
          </cell>
          <cell r="D18">
            <v>43296338</v>
          </cell>
          <cell r="E18">
            <v>40.463667000000001</v>
          </cell>
          <cell r="F18">
            <v>-3.7492200000000002</v>
          </cell>
        </row>
        <row r="19">
          <cell r="A19" t="str">
            <v>Finland</v>
          </cell>
          <cell r="B19" t="str">
            <v>FI</v>
          </cell>
          <cell r="C19" t="str">
            <v>2005</v>
          </cell>
          <cell r="D19">
            <v>5236611</v>
          </cell>
          <cell r="E19">
            <v>61.924109999999999</v>
          </cell>
          <cell r="F19">
            <v>25.748151</v>
          </cell>
        </row>
        <row r="20">
          <cell r="A20" t="str">
            <v>France</v>
          </cell>
          <cell r="B20" t="str">
            <v>FR</v>
          </cell>
          <cell r="C20" t="str">
            <v>2005</v>
          </cell>
          <cell r="D20">
            <v>62772870</v>
          </cell>
          <cell r="E20">
            <v>46.227637999999999</v>
          </cell>
          <cell r="F20">
            <v>2.213749</v>
          </cell>
        </row>
        <row r="21">
          <cell r="A21" t="str">
            <v>Georgia</v>
          </cell>
          <cell r="B21" t="str">
            <v>GE</v>
          </cell>
          <cell r="C21" t="str">
            <v>2005</v>
          </cell>
          <cell r="D21">
            <v>4321500</v>
          </cell>
          <cell r="E21">
            <v>42.315407</v>
          </cell>
          <cell r="F21">
            <v>43.356892000000002</v>
          </cell>
        </row>
        <row r="22">
          <cell r="A22" t="str">
            <v>Croatia</v>
          </cell>
          <cell r="B22" t="str">
            <v>HR</v>
          </cell>
          <cell r="C22" t="str">
            <v>2005</v>
          </cell>
          <cell r="D22">
            <v>4310861</v>
          </cell>
          <cell r="E22">
            <v>45.1</v>
          </cell>
          <cell r="F22">
            <v>15.2</v>
          </cell>
        </row>
        <row r="23">
          <cell r="A23" t="str">
            <v>Hungary</v>
          </cell>
          <cell r="B23" t="str">
            <v>HU</v>
          </cell>
          <cell r="C23" t="str">
            <v>2005</v>
          </cell>
          <cell r="D23">
            <v>10097549</v>
          </cell>
          <cell r="E23">
            <v>47.162494000000002</v>
          </cell>
          <cell r="F23">
            <v>19.503304</v>
          </cell>
        </row>
        <row r="24">
          <cell r="A24" t="str">
            <v>Ireland</v>
          </cell>
          <cell r="B24" t="str">
            <v>IE</v>
          </cell>
          <cell r="C24" t="str">
            <v>2005</v>
          </cell>
          <cell r="D24">
            <v>4111672</v>
          </cell>
          <cell r="E24">
            <v>53.412909999999997</v>
          </cell>
          <cell r="F24">
            <v>-8.2438900000000004</v>
          </cell>
        </row>
        <row r="25">
          <cell r="A25" t="str">
            <v>Iceland</v>
          </cell>
          <cell r="B25" t="str">
            <v>IS</v>
          </cell>
          <cell r="C25" t="str">
            <v>2005</v>
          </cell>
          <cell r="D25">
            <v>293577</v>
          </cell>
          <cell r="E25">
            <v>64.963050999999993</v>
          </cell>
          <cell r="F25">
            <v>-19.020835000000002</v>
          </cell>
        </row>
        <row r="26">
          <cell r="A26" t="str">
            <v>Italy</v>
          </cell>
          <cell r="B26" t="str">
            <v>IT</v>
          </cell>
          <cell r="C26" t="str">
            <v>2005</v>
          </cell>
          <cell r="D26">
            <v>57874753</v>
          </cell>
          <cell r="E26">
            <v>41.871940000000002</v>
          </cell>
          <cell r="F26">
            <v>12.56738</v>
          </cell>
        </row>
        <row r="27">
          <cell r="A27" t="str">
            <v>Liechtenstein</v>
          </cell>
          <cell r="B27" t="str">
            <v>LI</v>
          </cell>
          <cell r="C27" t="str">
            <v>2005</v>
          </cell>
          <cell r="D27">
            <v>34600</v>
          </cell>
          <cell r="E27">
            <v>47.165999999999997</v>
          </cell>
          <cell r="F27">
            <v>9.5553729999999995</v>
          </cell>
        </row>
        <row r="28">
          <cell r="A28" t="str">
            <v>Lithuania</v>
          </cell>
          <cell r="B28" t="str">
            <v>LT</v>
          </cell>
          <cell r="C28" t="str">
            <v>2005</v>
          </cell>
          <cell r="D28">
            <v>3355220</v>
          </cell>
          <cell r="E28">
            <v>55.169438</v>
          </cell>
          <cell r="F28">
            <v>23.881274999999999</v>
          </cell>
        </row>
        <row r="29">
          <cell r="A29" t="str">
            <v>Luxembourg</v>
          </cell>
          <cell r="B29" t="str">
            <v>LU</v>
          </cell>
          <cell r="C29" t="str">
            <v>2005</v>
          </cell>
          <cell r="D29">
            <v>461230</v>
          </cell>
          <cell r="E29">
            <v>49.815272999999998</v>
          </cell>
          <cell r="F29">
            <v>6.1295830000000002</v>
          </cell>
        </row>
        <row r="30">
          <cell r="A30" t="str">
            <v>Latvia</v>
          </cell>
          <cell r="B30" t="str">
            <v>LV</v>
          </cell>
          <cell r="C30" t="str">
            <v>2005</v>
          </cell>
          <cell r="D30">
            <v>2249724</v>
          </cell>
          <cell r="E30">
            <v>56.879635</v>
          </cell>
          <cell r="F30">
            <v>24.603189</v>
          </cell>
        </row>
        <row r="31">
          <cell r="A31" t="str">
            <v>Monaco</v>
          </cell>
          <cell r="B31" t="str">
            <v>MC</v>
          </cell>
          <cell r="C31" t="str">
            <v>2005</v>
          </cell>
          <cell r="D31">
            <v>33085</v>
          </cell>
          <cell r="E31">
            <v>43.750298000000001</v>
          </cell>
          <cell r="F31">
            <v>7.4128410000000002</v>
          </cell>
        </row>
        <row r="32">
          <cell r="A32" t="str">
            <v>Moldova</v>
          </cell>
          <cell r="B32" t="str">
            <v>MD</v>
          </cell>
          <cell r="C32" t="str">
            <v>2005</v>
          </cell>
          <cell r="D32">
            <v>3600436</v>
          </cell>
          <cell r="E32">
            <v>47.411631</v>
          </cell>
          <cell r="F32">
            <v>28.369885</v>
          </cell>
        </row>
        <row r="33">
          <cell r="A33" t="str">
            <v>Montenegro</v>
          </cell>
          <cell r="B33" t="str">
            <v>ME</v>
          </cell>
          <cell r="C33" t="str">
            <v>2005</v>
          </cell>
          <cell r="D33">
            <v>613420</v>
          </cell>
          <cell r="E33">
            <v>42.708677999999999</v>
          </cell>
          <cell r="F33">
            <v>19.374389999999998</v>
          </cell>
        </row>
        <row r="34">
          <cell r="A34" t="str">
            <v>Macedonia [FYROM]</v>
          </cell>
          <cell r="B34" t="str">
            <v>MK</v>
          </cell>
          <cell r="C34" t="str">
            <v>2005</v>
          </cell>
          <cell r="D34">
            <v>2035196</v>
          </cell>
          <cell r="E34">
            <v>41.608635</v>
          </cell>
          <cell r="F34">
            <v>21.745274999999999</v>
          </cell>
        </row>
        <row r="35">
          <cell r="A35" t="str">
            <v>Malta</v>
          </cell>
          <cell r="B35" t="str">
            <v>MT</v>
          </cell>
          <cell r="C35" t="str">
            <v>2005</v>
          </cell>
          <cell r="D35">
            <v>402668</v>
          </cell>
          <cell r="E35">
            <v>35.937496000000003</v>
          </cell>
          <cell r="F35">
            <v>14.375416</v>
          </cell>
        </row>
        <row r="36">
          <cell r="A36" t="str">
            <v>Netherlands</v>
          </cell>
          <cell r="B36" t="str">
            <v>NL</v>
          </cell>
          <cell r="C36" t="str">
            <v>2005</v>
          </cell>
          <cell r="D36">
            <v>16305526</v>
          </cell>
          <cell r="E36">
            <v>52.132632999999998</v>
          </cell>
          <cell r="F36">
            <v>5.2912660000000002</v>
          </cell>
        </row>
        <row r="37">
          <cell r="A37" t="str">
            <v>Norway</v>
          </cell>
          <cell r="B37" t="str">
            <v>NO</v>
          </cell>
          <cell r="C37" t="str">
            <v>2005</v>
          </cell>
          <cell r="D37">
            <v>4606363</v>
          </cell>
          <cell r="E37">
            <v>60.472023999999998</v>
          </cell>
          <cell r="F37">
            <v>8.4689460000000008</v>
          </cell>
        </row>
        <row r="38">
          <cell r="A38" t="str">
            <v>Poland</v>
          </cell>
          <cell r="B38" t="str">
            <v>PL</v>
          </cell>
          <cell r="C38" t="str">
            <v>2005</v>
          </cell>
          <cell r="D38">
            <v>38173835</v>
          </cell>
          <cell r="E38">
            <v>51.919438</v>
          </cell>
          <cell r="F38">
            <v>19.145136000000001</v>
          </cell>
        </row>
        <row r="39">
          <cell r="A39" t="str">
            <v>Portugal</v>
          </cell>
          <cell r="B39" t="str">
            <v>PT</v>
          </cell>
          <cell r="C39" t="str">
            <v>2005</v>
          </cell>
          <cell r="D39">
            <v>10494672</v>
          </cell>
          <cell r="E39">
            <v>39.399872000000002</v>
          </cell>
          <cell r="F39">
            <v>-8.2244539999999997</v>
          </cell>
        </row>
        <row r="40">
          <cell r="A40" t="str">
            <v>Romania</v>
          </cell>
          <cell r="B40" t="str">
            <v>RO</v>
          </cell>
          <cell r="C40" t="str">
            <v>2005</v>
          </cell>
          <cell r="D40">
            <v>21382354</v>
          </cell>
          <cell r="E40">
            <v>45.943161000000003</v>
          </cell>
          <cell r="F40">
            <v>24.966760000000001</v>
          </cell>
        </row>
        <row r="41">
          <cell r="A41" t="str">
            <v>Serbia</v>
          </cell>
          <cell r="B41" t="str">
            <v>RS</v>
          </cell>
          <cell r="C41" t="str">
            <v>2005</v>
          </cell>
          <cell r="D41">
            <v>7456050</v>
          </cell>
          <cell r="E41">
            <v>44.016520999999997</v>
          </cell>
          <cell r="F41">
            <v>21.005859000000001</v>
          </cell>
        </row>
        <row r="42">
          <cell r="A42" t="str">
            <v>Russia</v>
          </cell>
          <cell r="B42" t="str">
            <v>RU</v>
          </cell>
          <cell r="C42" t="str">
            <v>2005</v>
          </cell>
          <cell r="D42">
            <v>143474219</v>
          </cell>
          <cell r="E42">
            <v>61.524009999999997</v>
          </cell>
          <cell r="F42">
            <v>105.31875599999999</v>
          </cell>
        </row>
        <row r="43">
          <cell r="A43" t="str">
            <v>Sweden</v>
          </cell>
          <cell r="B43" t="str">
            <v>SE</v>
          </cell>
          <cell r="C43" t="str">
            <v>2005</v>
          </cell>
          <cell r="D43">
            <v>9011392</v>
          </cell>
          <cell r="E43">
            <v>60.128160999999999</v>
          </cell>
          <cell r="F43">
            <v>18.643501000000001</v>
          </cell>
        </row>
        <row r="44">
          <cell r="A44" t="str">
            <v>Slovenia</v>
          </cell>
          <cell r="B44" t="str">
            <v>SI</v>
          </cell>
          <cell r="C44" t="str">
            <v>2005</v>
          </cell>
          <cell r="D44">
            <v>1997590</v>
          </cell>
          <cell r="E44">
            <v>46.151240999999999</v>
          </cell>
          <cell r="F44">
            <v>14.995463000000001</v>
          </cell>
        </row>
        <row r="45">
          <cell r="A45" t="str">
            <v>Slovakia</v>
          </cell>
          <cell r="B45" t="str">
            <v>SK</v>
          </cell>
          <cell r="C45" t="str">
            <v>2005</v>
          </cell>
          <cell r="D45">
            <v>5372685</v>
          </cell>
          <cell r="E45">
            <v>48.669026000000002</v>
          </cell>
          <cell r="F45">
            <v>19.699024000000001</v>
          </cell>
        </row>
        <row r="46">
          <cell r="A46" t="str">
            <v>San Marino</v>
          </cell>
          <cell r="B46" t="str">
            <v>SM</v>
          </cell>
          <cell r="C46" t="str">
            <v>2005</v>
          </cell>
          <cell r="D46">
            <v>29673</v>
          </cell>
          <cell r="E46">
            <v>43.942360000000001</v>
          </cell>
          <cell r="F46">
            <v>12.457777</v>
          </cell>
        </row>
        <row r="47">
          <cell r="A47" t="str">
            <v>Turkey</v>
          </cell>
          <cell r="B47" t="str">
            <v>TR</v>
          </cell>
          <cell r="C47" t="str">
            <v>2005</v>
          </cell>
          <cell r="D47">
            <v>68010221</v>
          </cell>
          <cell r="E47">
            <v>38.963745000000003</v>
          </cell>
          <cell r="F47">
            <v>35.243321999999999</v>
          </cell>
        </row>
        <row r="48">
          <cell r="A48" t="str">
            <v>Ukraine</v>
          </cell>
          <cell r="B48" t="str">
            <v>UA</v>
          </cell>
          <cell r="C48" t="str">
            <v>2005</v>
          </cell>
          <cell r="D48">
            <v>47100462</v>
          </cell>
          <cell r="E48">
            <v>48.379432999999999</v>
          </cell>
          <cell r="F48">
            <v>31.165579999999999</v>
          </cell>
        </row>
        <row r="49">
          <cell r="A49" t="str">
            <v>United Kingdom</v>
          </cell>
          <cell r="B49" t="str">
            <v>GB</v>
          </cell>
          <cell r="C49" t="str">
            <v>2005</v>
          </cell>
          <cell r="D49">
            <v>60182050</v>
          </cell>
          <cell r="E49">
            <v>55.378050999999999</v>
          </cell>
          <cell r="F49">
            <v>-3.4359730000000002</v>
          </cell>
        </row>
        <row r="50">
          <cell r="A50" t="str">
            <v>Kosovo</v>
          </cell>
          <cell r="B50" t="str">
            <v>XK</v>
          </cell>
          <cell r="C50" t="str">
            <v>2005</v>
          </cell>
          <cell r="D50">
            <v>2041000</v>
          </cell>
          <cell r="E50">
            <v>42.602635999999997</v>
          </cell>
          <cell r="F50">
            <v>20.902977</v>
          </cell>
        </row>
        <row r="51">
          <cell r="A51" t="str">
            <v>Andorra</v>
          </cell>
          <cell r="B51" t="str">
            <v>AD</v>
          </cell>
          <cell r="C51" t="str">
            <v>2006</v>
          </cell>
          <cell r="D51">
            <v>78549</v>
          </cell>
          <cell r="E51">
            <v>42.546244999999999</v>
          </cell>
          <cell r="F51">
            <v>1.6015539999999999</v>
          </cell>
        </row>
        <row r="52">
          <cell r="A52" t="str">
            <v>Albania</v>
          </cell>
          <cell r="B52" t="str">
            <v>AL</v>
          </cell>
          <cell r="C52" t="str">
            <v>2006</v>
          </cell>
          <cell r="D52">
            <v>3149143</v>
          </cell>
          <cell r="E52">
            <v>41.153331999999999</v>
          </cell>
          <cell r="F52">
            <v>20.168330999999998</v>
          </cell>
        </row>
        <row r="53">
          <cell r="A53" t="str">
            <v>Armenia</v>
          </cell>
          <cell r="B53" t="str">
            <v>AM</v>
          </cell>
          <cell r="C53" t="str">
            <v>2006</v>
          </cell>
          <cell r="D53">
            <v>3219234</v>
          </cell>
          <cell r="E53">
            <v>40.069099000000001</v>
          </cell>
          <cell r="F53">
            <v>45.038189000000003</v>
          </cell>
        </row>
        <row r="54">
          <cell r="A54" t="str">
            <v>Austria</v>
          </cell>
          <cell r="B54" t="str">
            <v>AT</v>
          </cell>
          <cell r="C54" t="str">
            <v>2006</v>
          </cell>
          <cell r="D54">
            <v>8254298</v>
          </cell>
          <cell r="E54">
            <v>47.516230999999998</v>
          </cell>
          <cell r="F54">
            <v>14.550072</v>
          </cell>
        </row>
        <row r="55">
          <cell r="A55" t="str">
            <v>Azerbaijan</v>
          </cell>
          <cell r="B55" t="str">
            <v>AZ</v>
          </cell>
          <cell r="C55" t="str">
            <v>2006</v>
          </cell>
          <cell r="D55">
            <v>8436400</v>
          </cell>
          <cell r="E55">
            <v>40.143104999999998</v>
          </cell>
          <cell r="F55">
            <v>47.576926999999998</v>
          </cell>
        </row>
        <row r="56">
          <cell r="A56" t="str">
            <v>Bosnia and Herzegovina</v>
          </cell>
          <cell r="B56" t="str">
            <v>BA</v>
          </cell>
          <cell r="C56" t="str">
            <v>2006</v>
          </cell>
          <cell r="D56">
            <v>3842650</v>
          </cell>
          <cell r="E56">
            <v>43.915886</v>
          </cell>
          <cell r="F56">
            <v>17.679075999999998</v>
          </cell>
        </row>
        <row r="57">
          <cell r="A57" t="str">
            <v>Belgium</v>
          </cell>
          <cell r="B57" t="str">
            <v>BE</v>
          </cell>
          <cell r="C57" t="str">
            <v>2006</v>
          </cell>
          <cell r="D57">
            <v>10511382</v>
          </cell>
          <cell r="E57">
            <v>50.503886999999999</v>
          </cell>
          <cell r="F57">
            <v>4.4699359999999997</v>
          </cell>
        </row>
        <row r="58">
          <cell r="A58" t="str">
            <v>Bulgaria</v>
          </cell>
          <cell r="B58" t="str">
            <v>BG</v>
          </cell>
          <cell r="C58" t="str">
            <v>2006</v>
          </cell>
          <cell r="D58">
            <v>7629371</v>
          </cell>
          <cell r="E58">
            <v>42.733882999999999</v>
          </cell>
          <cell r="F58">
            <v>25.48583</v>
          </cell>
        </row>
        <row r="59">
          <cell r="A59" t="str">
            <v>Belarus</v>
          </cell>
          <cell r="B59" t="str">
            <v>BY</v>
          </cell>
          <cell r="C59" t="str">
            <v>2006</v>
          </cell>
          <cell r="D59">
            <v>9750540</v>
          </cell>
          <cell r="E59">
            <v>53.709806999999998</v>
          </cell>
          <cell r="F59">
            <v>27.953389000000001</v>
          </cell>
        </row>
        <row r="60">
          <cell r="A60" t="str">
            <v>Switzerland</v>
          </cell>
          <cell r="B60" t="str">
            <v>CH</v>
          </cell>
          <cell r="C60" t="str">
            <v>2006</v>
          </cell>
          <cell r="D60">
            <v>7459128</v>
          </cell>
          <cell r="E60">
            <v>46.818187999999999</v>
          </cell>
          <cell r="F60">
            <v>8.2275120000000008</v>
          </cell>
        </row>
        <row r="61">
          <cell r="A61" t="str">
            <v>Cyprus</v>
          </cell>
          <cell r="B61" t="str">
            <v>CY</v>
          </cell>
          <cell r="C61" t="str">
            <v>2006</v>
          </cell>
          <cell r="D61">
            <v>744013</v>
          </cell>
          <cell r="E61">
            <v>35.126412999999999</v>
          </cell>
          <cell r="F61">
            <v>33.429859</v>
          </cell>
        </row>
        <row r="62">
          <cell r="A62" t="str">
            <v>Czech Republic</v>
          </cell>
          <cell r="B62" t="str">
            <v>CZ</v>
          </cell>
          <cell r="C62" t="str">
            <v>2006</v>
          </cell>
          <cell r="D62">
            <v>10223577</v>
          </cell>
          <cell r="E62">
            <v>49.817492000000001</v>
          </cell>
          <cell r="F62">
            <v>15.472962000000001</v>
          </cell>
        </row>
        <row r="63">
          <cell r="A63" t="str">
            <v>Germany</v>
          </cell>
          <cell r="B63" t="str">
            <v>DE</v>
          </cell>
          <cell r="C63" t="str">
            <v>2006</v>
          </cell>
          <cell r="D63">
            <v>82437995</v>
          </cell>
          <cell r="E63">
            <v>51.165691000000002</v>
          </cell>
          <cell r="F63">
            <v>10.451525999999999</v>
          </cell>
        </row>
        <row r="64">
          <cell r="A64" t="str">
            <v>Denmark</v>
          </cell>
          <cell r="B64" t="str">
            <v>DK</v>
          </cell>
          <cell r="C64" t="str">
            <v>2006</v>
          </cell>
          <cell r="D64">
            <v>5427459</v>
          </cell>
          <cell r="E64">
            <v>56.263919999999999</v>
          </cell>
          <cell r="F64">
            <v>9.5017849999999999</v>
          </cell>
        </row>
        <row r="65">
          <cell r="A65" t="str">
            <v>Estonia</v>
          </cell>
          <cell r="B65" t="str">
            <v>EE</v>
          </cell>
          <cell r="C65" t="str">
            <v>2006</v>
          </cell>
          <cell r="D65">
            <v>1350700</v>
          </cell>
          <cell r="E65">
            <v>58.595272000000001</v>
          </cell>
          <cell r="F65">
            <v>25.013607</v>
          </cell>
        </row>
        <row r="66">
          <cell r="A66" t="str">
            <v>Greece</v>
          </cell>
          <cell r="B66" t="str">
            <v>GR</v>
          </cell>
          <cell r="C66" t="str">
            <v>2006</v>
          </cell>
          <cell r="D66">
            <v>11004716</v>
          </cell>
          <cell r="E66">
            <v>39.074207999999999</v>
          </cell>
          <cell r="F66">
            <v>21.824311999999999</v>
          </cell>
        </row>
        <row r="67">
          <cell r="A67" t="str">
            <v>Spain</v>
          </cell>
          <cell r="B67" t="str">
            <v>ES</v>
          </cell>
          <cell r="C67" t="str">
            <v>2006</v>
          </cell>
          <cell r="D67">
            <v>44009971</v>
          </cell>
          <cell r="E67">
            <v>40.463667000000001</v>
          </cell>
          <cell r="F67">
            <v>-3.7492200000000002</v>
          </cell>
        </row>
        <row r="68">
          <cell r="A68" t="str">
            <v>Finland</v>
          </cell>
          <cell r="B68" t="str">
            <v>FI</v>
          </cell>
          <cell r="C68" t="str">
            <v>2006</v>
          </cell>
          <cell r="D68">
            <v>5255580</v>
          </cell>
          <cell r="E68">
            <v>61.924109999999999</v>
          </cell>
          <cell r="F68">
            <v>25.748151</v>
          </cell>
        </row>
        <row r="69">
          <cell r="A69" t="str">
            <v>France</v>
          </cell>
          <cell r="B69" t="str">
            <v>FR</v>
          </cell>
          <cell r="C69" t="str">
            <v>2006</v>
          </cell>
          <cell r="D69">
            <v>63229635</v>
          </cell>
          <cell r="E69">
            <v>46.227637999999999</v>
          </cell>
          <cell r="F69">
            <v>2.213749</v>
          </cell>
        </row>
        <row r="70">
          <cell r="A70" t="str">
            <v>Georgia</v>
          </cell>
          <cell r="B70" t="str">
            <v>GE</v>
          </cell>
          <cell r="C70" t="str">
            <v>2006</v>
          </cell>
          <cell r="D70">
            <v>4401292</v>
          </cell>
          <cell r="E70">
            <v>42.315407</v>
          </cell>
          <cell r="F70">
            <v>43.356892000000002</v>
          </cell>
        </row>
        <row r="71">
          <cell r="A71" t="str">
            <v>Croatia</v>
          </cell>
          <cell r="B71" t="str">
            <v>HR</v>
          </cell>
          <cell r="C71" t="str">
            <v>2006</v>
          </cell>
          <cell r="D71">
            <v>4312487</v>
          </cell>
          <cell r="E71">
            <v>45.1</v>
          </cell>
          <cell r="F71">
            <v>15.2</v>
          </cell>
        </row>
        <row r="72">
          <cell r="A72" t="str">
            <v>Hungary</v>
          </cell>
          <cell r="B72" t="str">
            <v>HU</v>
          </cell>
          <cell r="C72" t="str">
            <v>2006</v>
          </cell>
          <cell r="D72">
            <v>10076581</v>
          </cell>
          <cell r="E72">
            <v>47.162494000000002</v>
          </cell>
          <cell r="F72">
            <v>19.503304</v>
          </cell>
        </row>
        <row r="73">
          <cell r="A73" t="str">
            <v>Ireland</v>
          </cell>
          <cell r="B73" t="str">
            <v>IE</v>
          </cell>
          <cell r="C73" t="str">
            <v>2006</v>
          </cell>
          <cell r="D73">
            <v>4208156</v>
          </cell>
          <cell r="E73">
            <v>53.412909999999997</v>
          </cell>
          <cell r="F73">
            <v>-8.2438900000000004</v>
          </cell>
        </row>
        <row r="74">
          <cell r="A74" t="str">
            <v>Iceland</v>
          </cell>
          <cell r="B74" t="str">
            <v>IS</v>
          </cell>
          <cell r="C74" t="str">
            <v>2006</v>
          </cell>
          <cell r="D74">
            <v>299891</v>
          </cell>
          <cell r="E74">
            <v>64.963050999999993</v>
          </cell>
          <cell r="F74">
            <v>-19.020835000000002</v>
          </cell>
        </row>
        <row r="75">
          <cell r="A75" t="str">
            <v>Italy</v>
          </cell>
          <cell r="B75" t="str">
            <v>IT</v>
          </cell>
          <cell r="C75" t="str">
            <v>2006</v>
          </cell>
          <cell r="D75">
            <v>58064214</v>
          </cell>
          <cell r="E75">
            <v>41.871940000000002</v>
          </cell>
          <cell r="F75">
            <v>12.56738</v>
          </cell>
        </row>
        <row r="76">
          <cell r="A76" t="str">
            <v>Liechtenstein</v>
          </cell>
          <cell r="B76" t="str">
            <v>LI</v>
          </cell>
          <cell r="C76" t="str">
            <v>2006</v>
          </cell>
          <cell r="D76">
            <v>34905</v>
          </cell>
          <cell r="E76">
            <v>47.165999999999997</v>
          </cell>
          <cell r="F76">
            <v>9.5553729999999995</v>
          </cell>
        </row>
        <row r="77">
          <cell r="A77" t="str">
            <v>Lithuania</v>
          </cell>
          <cell r="B77" t="str">
            <v>LT</v>
          </cell>
          <cell r="C77" t="str">
            <v>2006</v>
          </cell>
          <cell r="D77">
            <v>3289835</v>
          </cell>
          <cell r="E77">
            <v>55.169438</v>
          </cell>
          <cell r="F77">
            <v>23.881274999999999</v>
          </cell>
        </row>
        <row r="78">
          <cell r="A78" t="str">
            <v>Luxembourg</v>
          </cell>
          <cell r="B78" t="str">
            <v>LU</v>
          </cell>
          <cell r="C78" t="str">
            <v>2006</v>
          </cell>
          <cell r="D78">
            <v>469086</v>
          </cell>
          <cell r="E78">
            <v>49.815272999999998</v>
          </cell>
          <cell r="F78">
            <v>6.1295830000000002</v>
          </cell>
        </row>
        <row r="79">
          <cell r="A79" t="str">
            <v>Latvia</v>
          </cell>
          <cell r="B79" t="str">
            <v>LV</v>
          </cell>
          <cell r="C79" t="str">
            <v>2006</v>
          </cell>
          <cell r="D79">
            <v>2227874</v>
          </cell>
          <cell r="E79">
            <v>56.879635</v>
          </cell>
          <cell r="F79">
            <v>24.603189</v>
          </cell>
        </row>
        <row r="80">
          <cell r="A80" t="str">
            <v>Monaco</v>
          </cell>
          <cell r="B80" t="str">
            <v>MC</v>
          </cell>
          <cell r="C80" t="str">
            <v>2006</v>
          </cell>
          <cell r="D80" t="str">
            <v xml:space="preserve">NA </v>
          </cell>
          <cell r="E80">
            <v>43.750298000000001</v>
          </cell>
          <cell r="F80">
            <v>7.4128410000000002</v>
          </cell>
        </row>
        <row r="81">
          <cell r="A81" t="str">
            <v>Moldova</v>
          </cell>
          <cell r="B81" t="str">
            <v>MD</v>
          </cell>
          <cell r="C81" t="str">
            <v>2006</v>
          </cell>
          <cell r="D81">
            <v>3589936</v>
          </cell>
          <cell r="E81">
            <v>47.411631</v>
          </cell>
          <cell r="F81">
            <v>28.369885</v>
          </cell>
        </row>
        <row r="82">
          <cell r="A82" t="str">
            <v>Montenegro</v>
          </cell>
          <cell r="B82" t="str">
            <v>ME</v>
          </cell>
          <cell r="C82" t="str">
            <v>2006</v>
          </cell>
          <cell r="D82">
            <v>613109</v>
          </cell>
          <cell r="E82">
            <v>42.708677999999999</v>
          </cell>
          <cell r="F82">
            <v>19.374389999999998</v>
          </cell>
        </row>
        <row r="83">
          <cell r="A83" t="str">
            <v>Macedonia [FYROM]</v>
          </cell>
          <cell r="B83" t="str">
            <v>MK</v>
          </cell>
          <cell r="C83" t="str">
            <v>2006</v>
          </cell>
          <cell r="D83">
            <v>2038514</v>
          </cell>
          <cell r="E83">
            <v>41.608635</v>
          </cell>
          <cell r="F83">
            <v>21.745274999999999</v>
          </cell>
        </row>
        <row r="84">
          <cell r="A84" t="str">
            <v>Malta</v>
          </cell>
          <cell r="B84" t="str">
            <v>MT</v>
          </cell>
          <cell r="C84" t="str">
            <v>2006</v>
          </cell>
          <cell r="D84">
            <v>404999</v>
          </cell>
          <cell r="E84">
            <v>35.937496000000003</v>
          </cell>
          <cell r="F84">
            <v>14.375416</v>
          </cell>
        </row>
        <row r="85">
          <cell r="A85" t="str">
            <v>Netherlands</v>
          </cell>
          <cell r="B85" t="str">
            <v>NL</v>
          </cell>
          <cell r="C85" t="str">
            <v>2006</v>
          </cell>
          <cell r="D85">
            <v>16334210</v>
          </cell>
          <cell r="E85">
            <v>52.132632999999998</v>
          </cell>
          <cell r="F85">
            <v>5.2912660000000002</v>
          </cell>
        </row>
        <row r="86">
          <cell r="A86" t="str">
            <v>Norway</v>
          </cell>
          <cell r="B86" t="str">
            <v>NO</v>
          </cell>
          <cell r="C86" t="str">
            <v>2006</v>
          </cell>
          <cell r="D86">
            <v>4640219</v>
          </cell>
          <cell r="E86">
            <v>60.472023999999998</v>
          </cell>
          <cell r="F86">
            <v>8.4689460000000008</v>
          </cell>
        </row>
        <row r="87">
          <cell r="A87" t="str">
            <v>Poland</v>
          </cell>
          <cell r="B87" t="str">
            <v>PL</v>
          </cell>
          <cell r="C87" t="str">
            <v>2006</v>
          </cell>
          <cell r="D87">
            <v>38157055</v>
          </cell>
          <cell r="E87">
            <v>51.919438</v>
          </cell>
          <cell r="F87">
            <v>19.145136000000001</v>
          </cell>
        </row>
        <row r="88">
          <cell r="A88" t="str">
            <v>Portugal</v>
          </cell>
          <cell r="B88" t="str">
            <v>PT</v>
          </cell>
          <cell r="C88" t="str">
            <v>2006</v>
          </cell>
          <cell r="D88">
            <v>10511988</v>
          </cell>
          <cell r="E88">
            <v>39.399872000000002</v>
          </cell>
          <cell r="F88">
            <v>-8.2244539999999997</v>
          </cell>
        </row>
        <row r="89">
          <cell r="A89" t="str">
            <v>Romania</v>
          </cell>
          <cell r="B89" t="str">
            <v>RO</v>
          </cell>
          <cell r="C89" t="str">
            <v>2006</v>
          </cell>
          <cell r="D89">
            <v>21257016</v>
          </cell>
          <cell r="E89">
            <v>45.943161000000003</v>
          </cell>
          <cell r="F89">
            <v>24.966760000000001</v>
          </cell>
        </row>
        <row r="90">
          <cell r="A90" t="str">
            <v>Serbia</v>
          </cell>
          <cell r="B90" t="str">
            <v>RS</v>
          </cell>
          <cell r="C90" t="str">
            <v>2006</v>
          </cell>
          <cell r="D90">
            <v>7425487</v>
          </cell>
          <cell r="E90">
            <v>44.016520999999997</v>
          </cell>
          <cell r="F90">
            <v>21.005859000000001</v>
          </cell>
        </row>
        <row r="91">
          <cell r="A91" t="str">
            <v>Russia</v>
          </cell>
          <cell r="B91" t="str">
            <v>RU</v>
          </cell>
          <cell r="C91" t="str">
            <v>2006</v>
          </cell>
          <cell r="D91">
            <v>142753551</v>
          </cell>
          <cell r="E91">
            <v>61.524009999999997</v>
          </cell>
          <cell r="F91">
            <v>105.31875599999999</v>
          </cell>
        </row>
        <row r="92">
          <cell r="A92" t="str">
            <v>Sweden</v>
          </cell>
          <cell r="B92" t="str">
            <v>SE</v>
          </cell>
          <cell r="C92" t="str">
            <v>2006</v>
          </cell>
          <cell r="D92">
            <v>9047752</v>
          </cell>
          <cell r="E92">
            <v>60.128160999999999</v>
          </cell>
          <cell r="F92">
            <v>18.643501000000001</v>
          </cell>
        </row>
        <row r="93">
          <cell r="A93" t="str">
            <v>Slovenia</v>
          </cell>
          <cell r="B93" t="str">
            <v>SI</v>
          </cell>
          <cell r="C93" t="str">
            <v>2006</v>
          </cell>
          <cell r="D93">
            <v>2003358</v>
          </cell>
          <cell r="E93">
            <v>46.151240999999999</v>
          </cell>
          <cell r="F93">
            <v>14.995463000000001</v>
          </cell>
        </row>
        <row r="94">
          <cell r="A94" t="str">
            <v>Slovakia</v>
          </cell>
          <cell r="B94" t="str">
            <v>SK</v>
          </cell>
          <cell r="C94" t="str">
            <v>2006</v>
          </cell>
          <cell r="D94">
            <v>5372928</v>
          </cell>
          <cell r="E94">
            <v>48.669026000000002</v>
          </cell>
          <cell r="F94">
            <v>19.699024000000001</v>
          </cell>
        </row>
        <row r="95">
          <cell r="A95" t="str">
            <v>San Marino</v>
          </cell>
          <cell r="B95" t="str">
            <v>SM</v>
          </cell>
          <cell r="C95" t="str">
            <v>2006</v>
          </cell>
          <cell r="D95">
            <v>29999</v>
          </cell>
          <cell r="E95">
            <v>43.942360000000001</v>
          </cell>
          <cell r="F95">
            <v>12.457777</v>
          </cell>
        </row>
        <row r="96">
          <cell r="A96" t="str">
            <v>Turkey</v>
          </cell>
          <cell r="B96" t="str">
            <v>TR</v>
          </cell>
          <cell r="C96" t="str">
            <v>2006</v>
          </cell>
          <cell r="D96">
            <v>68860539</v>
          </cell>
          <cell r="E96">
            <v>38.963745000000003</v>
          </cell>
          <cell r="F96">
            <v>35.243321999999999</v>
          </cell>
        </row>
        <row r="97">
          <cell r="A97" t="str">
            <v>Ukraine</v>
          </cell>
          <cell r="B97" t="str">
            <v>UA</v>
          </cell>
          <cell r="C97" t="str">
            <v>2006</v>
          </cell>
          <cell r="D97">
            <v>46749170</v>
          </cell>
          <cell r="E97">
            <v>48.379432999999999</v>
          </cell>
          <cell r="F97">
            <v>31.165579999999999</v>
          </cell>
        </row>
        <row r="98">
          <cell r="A98" t="str">
            <v>United Kingdom</v>
          </cell>
          <cell r="B98" t="str">
            <v>GB</v>
          </cell>
          <cell r="C98" t="str">
            <v>2006</v>
          </cell>
          <cell r="D98">
            <v>60620361</v>
          </cell>
          <cell r="E98">
            <v>55.378050999999999</v>
          </cell>
          <cell r="F98">
            <v>-3.4359730000000002</v>
          </cell>
        </row>
        <row r="99">
          <cell r="A99" t="str">
            <v>Kosovo</v>
          </cell>
          <cell r="B99" t="str">
            <v>XK</v>
          </cell>
          <cell r="C99" t="str">
            <v>2006</v>
          </cell>
          <cell r="D99">
            <v>2100000</v>
          </cell>
          <cell r="E99">
            <v>42.602635999999997</v>
          </cell>
          <cell r="F99">
            <v>20.902977</v>
          </cell>
        </row>
        <row r="100">
          <cell r="A100" t="str">
            <v>Andorra</v>
          </cell>
          <cell r="B100" t="str">
            <v>AD</v>
          </cell>
          <cell r="C100" t="str">
            <v>2007</v>
          </cell>
          <cell r="D100">
            <v>81222</v>
          </cell>
          <cell r="E100">
            <v>42.546244999999999</v>
          </cell>
          <cell r="F100">
            <v>1.6015539999999999</v>
          </cell>
        </row>
        <row r="101">
          <cell r="A101" t="str">
            <v>Albania</v>
          </cell>
          <cell r="B101" t="str">
            <v>AL</v>
          </cell>
          <cell r="C101" t="str">
            <v>2007</v>
          </cell>
          <cell r="D101">
            <v>3152625</v>
          </cell>
          <cell r="E101">
            <v>41.153331999999999</v>
          </cell>
          <cell r="F101">
            <v>20.168330999999998</v>
          </cell>
        </row>
        <row r="102">
          <cell r="A102" t="str">
            <v>Armenia</v>
          </cell>
          <cell r="B102" t="str">
            <v>AM</v>
          </cell>
          <cell r="C102" t="str">
            <v>2007</v>
          </cell>
          <cell r="D102">
            <v>3222953</v>
          </cell>
          <cell r="E102">
            <v>40.069099000000001</v>
          </cell>
          <cell r="F102">
            <v>45.038189000000003</v>
          </cell>
        </row>
        <row r="103">
          <cell r="A103" t="str">
            <v>Austria</v>
          </cell>
          <cell r="B103" t="str">
            <v>AT</v>
          </cell>
          <cell r="C103" t="str">
            <v>2007</v>
          </cell>
          <cell r="D103">
            <v>8282984</v>
          </cell>
          <cell r="E103">
            <v>47.516230999999998</v>
          </cell>
          <cell r="F103">
            <v>14.550072</v>
          </cell>
        </row>
        <row r="104">
          <cell r="A104" t="str">
            <v>Azerbaijan</v>
          </cell>
          <cell r="B104" t="str">
            <v>AZ</v>
          </cell>
          <cell r="C104" t="str">
            <v>2007</v>
          </cell>
          <cell r="D104">
            <v>8532700</v>
          </cell>
          <cell r="E104">
            <v>40.143104999999998</v>
          </cell>
          <cell r="F104">
            <v>47.576926999999998</v>
          </cell>
        </row>
        <row r="105">
          <cell r="A105" t="str">
            <v>Bosnia and Herzegovina</v>
          </cell>
          <cell r="B105" t="str">
            <v>BA</v>
          </cell>
          <cell r="C105" t="str">
            <v>2007</v>
          </cell>
          <cell r="D105">
            <v>3844017</v>
          </cell>
          <cell r="E105">
            <v>43.915886</v>
          </cell>
          <cell r="F105">
            <v>17.679075999999998</v>
          </cell>
        </row>
        <row r="106">
          <cell r="A106" t="str">
            <v>Belgium</v>
          </cell>
          <cell r="B106" t="str">
            <v>BE</v>
          </cell>
          <cell r="C106" t="str">
            <v>2007</v>
          </cell>
          <cell r="D106">
            <v>10584534</v>
          </cell>
          <cell r="E106">
            <v>50.503886999999999</v>
          </cell>
          <cell r="F106">
            <v>4.4699359999999997</v>
          </cell>
        </row>
        <row r="107">
          <cell r="A107" t="str">
            <v>Bulgaria</v>
          </cell>
          <cell r="B107" t="str">
            <v>BG</v>
          </cell>
          <cell r="C107" t="str">
            <v>2007</v>
          </cell>
          <cell r="D107">
            <v>7572673</v>
          </cell>
          <cell r="E107">
            <v>42.733882999999999</v>
          </cell>
          <cell r="F107">
            <v>25.48583</v>
          </cell>
        </row>
        <row r="108">
          <cell r="A108" t="str">
            <v>Belarus</v>
          </cell>
          <cell r="B108" t="str">
            <v>BY</v>
          </cell>
          <cell r="C108" t="str">
            <v>2007</v>
          </cell>
          <cell r="D108">
            <v>9714461</v>
          </cell>
          <cell r="E108">
            <v>53.709806999999998</v>
          </cell>
          <cell r="F108">
            <v>27.953389000000001</v>
          </cell>
        </row>
        <row r="109">
          <cell r="A109" t="str">
            <v>Switzerland</v>
          </cell>
          <cell r="B109" t="str">
            <v>CH</v>
          </cell>
          <cell r="C109" t="str">
            <v>2007</v>
          </cell>
          <cell r="D109">
            <v>7508739</v>
          </cell>
          <cell r="E109">
            <v>46.818187999999999</v>
          </cell>
          <cell r="F109">
            <v>8.2275120000000008</v>
          </cell>
        </row>
        <row r="110">
          <cell r="A110" t="str">
            <v>Cyprus</v>
          </cell>
          <cell r="B110" t="str">
            <v>CY</v>
          </cell>
          <cell r="C110" t="str">
            <v>2007</v>
          </cell>
          <cell r="D110">
            <v>757916</v>
          </cell>
          <cell r="E110">
            <v>35.126412999999999</v>
          </cell>
          <cell r="F110">
            <v>33.429859</v>
          </cell>
        </row>
        <row r="111">
          <cell r="A111" t="str">
            <v>Czech Republic</v>
          </cell>
          <cell r="B111" t="str">
            <v>CZ</v>
          </cell>
          <cell r="C111" t="str">
            <v>2007</v>
          </cell>
          <cell r="D111">
            <v>10254233</v>
          </cell>
          <cell r="E111">
            <v>49.817492000000001</v>
          </cell>
          <cell r="F111">
            <v>15.472962000000001</v>
          </cell>
        </row>
        <row r="112">
          <cell r="A112" t="str">
            <v>Germany</v>
          </cell>
          <cell r="B112" t="str">
            <v>DE</v>
          </cell>
          <cell r="C112" t="str">
            <v>2007</v>
          </cell>
          <cell r="D112">
            <v>82314906</v>
          </cell>
          <cell r="E112">
            <v>51.165691000000002</v>
          </cell>
          <cell r="F112">
            <v>10.451525999999999</v>
          </cell>
        </row>
        <row r="113">
          <cell r="A113" t="str">
            <v>Denmark</v>
          </cell>
          <cell r="B113" t="str">
            <v>DK</v>
          </cell>
          <cell r="C113" t="str">
            <v>2007</v>
          </cell>
          <cell r="D113">
            <v>5447084</v>
          </cell>
          <cell r="E113">
            <v>56.263919999999999</v>
          </cell>
          <cell r="F113">
            <v>9.5017849999999999</v>
          </cell>
        </row>
        <row r="114">
          <cell r="A114" t="str">
            <v>Estonia</v>
          </cell>
          <cell r="B114" t="str">
            <v>EE</v>
          </cell>
          <cell r="C114" t="str">
            <v>2007</v>
          </cell>
          <cell r="D114">
            <v>1342920</v>
          </cell>
          <cell r="E114">
            <v>58.595272000000001</v>
          </cell>
          <cell r="F114">
            <v>25.013607</v>
          </cell>
        </row>
        <row r="115">
          <cell r="A115" t="str">
            <v>Greece</v>
          </cell>
          <cell r="B115" t="str">
            <v>GR</v>
          </cell>
          <cell r="C115" t="str">
            <v>2007</v>
          </cell>
          <cell r="D115">
            <v>11036008</v>
          </cell>
          <cell r="E115">
            <v>39.074207999999999</v>
          </cell>
          <cell r="F115">
            <v>21.824311999999999</v>
          </cell>
        </row>
        <row r="116">
          <cell r="A116" t="str">
            <v>Spain</v>
          </cell>
          <cell r="B116" t="str">
            <v>ES</v>
          </cell>
          <cell r="C116" t="str">
            <v>2007</v>
          </cell>
          <cell r="D116">
            <v>44784666</v>
          </cell>
          <cell r="E116">
            <v>40.463667000000001</v>
          </cell>
          <cell r="F116">
            <v>-3.7492200000000002</v>
          </cell>
        </row>
        <row r="117">
          <cell r="A117" t="str">
            <v>Finland</v>
          </cell>
          <cell r="B117" t="str">
            <v>FI</v>
          </cell>
          <cell r="C117" t="str">
            <v>2007</v>
          </cell>
          <cell r="D117">
            <v>5276955</v>
          </cell>
          <cell r="E117">
            <v>61.924109999999999</v>
          </cell>
          <cell r="F117">
            <v>25.748151</v>
          </cell>
        </row>
        <row r="118">
          <cell r="A118" t="str">
            <v>France</v>
          </cell>
          <cell r="B118" t="str">
            <v>FR</v>
          </cell>
          <cell r="C118" t="str">
            <v>2007</v>
          </cell>
          <cell r="D118">
            <v>63645065</v>
          </cell>
          <cell r="E118">
            <v>46.227637999999999</v>
          </cell>
          <cell r="F118">
            <v>2.213749</v>
          </cell>
        </row>
        <row r="119">
          <cell r="A119" t="str">
            <v>Georgia</v>
          </cell>
          <cell r="B119" t="str">
            <v>GE</v>
          </cell>
          <cell r="C119" t="str">
            <v>2007</v>
          </cell>
          <cell r="D119">
            <v>4394702</v>
          </cell>
          <cell r="E119">
            <v>42.315407</v>
          </cell>
          <cell r="F119">
            <v>43.356892000000002</v>
          </cell>
        </row>
        <row r="120">
          <cell r="A120" t="str">
            <v>Croatia</v>
          </cell>
          <cell r="B120" t="str">
            <v>HR</v>
          </cell>
          <cell r="C120" t="str">
            <v>2007</v>
          </cell>
          <cell r="D120">
            <v>4313530</v>
          </cell>
          <cell r="E120">
            <v>45.1</v>
          </cell>
          <cell r="F120">
            <v>15.2</v>
          </cell>
        </row>
        <row r="121">
          <cell r="A121" t="str">
            <v>Hungary</v>
          </cell>
          <cell r="B121" t="str">
            <v>HU</v>
          </cell>
          <cell r="C121" t="str">
            <v>2007</v>
          </cell>
          <cell r="D121">
            <v>10066158</v>
          </cell>
          <cell r="E121">
            <v>47.162494000000002</v>
          </cell>
          <cell r="F121">
            <v>19.503304</v>
          </cell>
        </row>
        <row r="122">
          <cell r="A122" t="str">
            <v>Ireland</v>
          </cell>
          <cell r="B122" t="str">
            <v>IE</v>
          </cell>
          <cell r="C122" t="str">
            <v>2007</v>
          </cell>
          <cell r="D122">
            <v>4340118</v>
          </cell>
          <cell r="E122">
            <v>53.412909999999997</v>
          </cell>
          <cell r="F122">
            <v>-8.2438900000000004</v>
          </cell>
        </row>
        <row r="123">
          <cell r="A123" t="str">
            <v>Iceland</v>
          </cell>
          <cell r="B123" t="str">
            <v>IS</v>
          </cell>
          <cell r="C123" t="str">
            <v>2007</v>
          </cell>
          <cell r="D123">
            <v>307672</v>
          </cell>
          <cell r="E123">
            <v>64.963050999999993</v>
          </cell>
          <cell r="F123">
            <v>-19.020835000000002</v>
          </cell>
        </row>
        <row r="124">
          <cell r="A124" t="str">
            <v>Italy</v>
          </cell>
          <cell r="B124" t="str">
            <v>IT</v>
          </cell>
          <cell r="C124" t="str">
            <v>2007</v>
          </cell>
          <cell r="D124">
            <v>58223744</v>
          </cell>
          <cell r="E124">
            <v>41.871940000000002</v>
          </cell>
          <cell r="F124">
            <v>12.56738</v>
          </cell>
        </row>
        <row r="125">
          <cell r="A125" t="str">
            <v>Liechtenstein</v>
          </cell>
          <cell r="B125" t="str">
            <v>LI</v>
          </cell>
          <cell r="C125" t="str">
            <v>2007</v>
          </cell>
          <cell r="D125">
            <v>35168</v>
          </cell>
          <cell r="E125">
            <v>47.165999999999997</v>
          </cell>
          <cell r="F125">
            <v>9.5553729999999995</v>
          </cell>
        </row>
        <row r="126">
          <cell r="A126" t="str">
            <v>Lithuania</v>
          </cell>
          <cell r="B126" t="str">
            <v>LT</v>
          </cell>
          <cell r="C126" t="str">
            <v>2007</v>
          </cell>
          <cell r="D126">
            <v>3249983</v>
          </cell>
          <cell r="E126">
            <v>55.169438</v>
          </cell>
          <cell r="F126">
            <v>23.881274999999999</v>
          </cell>
        </row>
        <row r="127">
          <cell r="A127" t="str">
            <v>Luxembourg</v>
          </cell>
          <cell r="B127" t="str">
            <v>LU</v>
          </cell>
          <cell r="C127" t="str">
            <v>2007</v>
          </cell>
          <cell r="D127">
            <v>476187</v>
          </cell>
          <cell r="E127">
            <v>49.815272999999998</v>
          </cell>
          <cell r="F127">
            <v>6.1295830000000002</v>
          </cell>
        </row>
        <row r="128">
          <cell r="A128" t="str">
            <v>Latvia</v>
          </cell>
          <cell r="B128" t="str">
            <v>LV</v>
          </cell>
          <cell r="C128" t="str">
            <v>2007</v>
          </cell>
          <cell r="D128">
            <v>2208840</v>
          </cell>
          <cell r="E128">
            <v>56.879635</v>
          </cell>
          <cell r="F128">
            <v>24.603189</v>
          </cell>
        </row>
        <row r="129">
          <cell r="A129" t="str">
            <v>Monaco</v>
          </cell>
          <cell r="B129" t="str">
            <v>MC</v>
          </cell>
          <cell r="C129" t="str">
            <v>2007</v>
          </cell>
          <cell r="D129" t="str">
            <v xml:space="preserve">NA </v>
          </cell>
          <cell r="E129">
            <v>43.750298000000001</v>
          </cell>
          <cell r="F129">
            <v>7.4128410000000002</v>
          </cell>
        </row>
        <row r="130">
          <cell r="A130" t="str">
            <v>Moldova</v>
          </cell>
          <cell r="B130" t="str">
            <v>MD</v>
          </cell>
          <cell r="C130" t="str">
            <v>2007</v>
          </cell>
          <cell r="D130">
            <v>3581110</v>
          </cell>
          <cell r="E130">
            <v>47.411631</v>
          </cell>
          <cell r="F130">
            <v>28.369885</v>
          </cell>
        </row>
        <row r="131">
          <cell r="A131" t="str">
            <v>Montenegro</v>
          </cell>
          <cell r="B131" t="str">
            <v>ME</v>
          </cell>
          <cell r="C131" t="str">
            <v>2007</v>
          </cell>
          <cell r="D131">
            <v>614624</v>
          </cell>
          <cell r="E131">
            <v>42.708677999999999</v>
          </cell>
          <cell r="F131">
            <v>19.374389999999998</v>
          </cell>
        </row>
        <row r="132">
          <cell r="A132" t="str">
            <v>Macedonia [FYROM]</v>
          </cell>
          <cell r="B132" t="str">
            <v>MK</v>
          </cell>
          <cell r="C132" t="str">
            <v>2007</v>
          </cell>
          <cell r="D132">
            <v>2041941</v>
          </cell>
          <cell r="E132">
            <v>41.608635</v>
          </cell>
          <cell r="F132">
            <v>21.745274999999999</v>
          </cell>
        </row>
        <row r="133">
          <cell r="A133" t="str">
            <v>Malta</v>
          </cell>
          <cell r="B133" t="str">
            <v>MT</v>
          </cell>
          <cell r="C133" t="str">
            <v>2007</v>
          </cell>
          <cell r="D133">
            <v>405616</v>
          </cell>
          <cell r="E133">
            <v>35.937496000000003</v>
          </cell>
          <cell r="F133">
            <v>14.375416</v>
          </cell>
        </row>
        <row r="134">
          <cell r="A134" t="str">
            <v>Netherlands</v>
          </cell>
          <cell r="B134" t="str">
            <v>NL</v>
          </cell>
          <cell r="C134" t="str">
            <v>2007</v>
          </cell>
          <cell r="D134">
            <v>16357992</v>
          </cell>
          <cell r="E134">
            <v>52.132632999999998</v>
          </cell>
          <cell r="F134">
            <v>5.2912660000000002</v>
          </cell>
        </row>
        <row r="135">
          <cell r="A135" t="str">
            <v>Norway</v>
          </cell>
          <cell r="B135" t="str">
            <v>NO</v>
          </cell>
          <cell r="C135" t="str">
            <v>2007</v>
          </cell>
          <cell r="D135">
            <v>4681134</v>
          </cell>
          <cell r="E135">
            <v>60.472023999999998</v>
          </cell>
          <cell r="F135">
            <v>8.4689460000000008</v>
          </cell>
        </row>
        <row r="136">
          <cell r="A136" t="str">
            <v>Poland</v>
          </cell>
          <cell r="B136" t="str">
            <v>PL</v>
          </cell>
          <cell r="C136" t="str">
            <v>2007</v>
          </cell>
          <cell r="D136">
            <v>38125479</v>
          </cell>
          <cell r="E136">
            <v>51.919438</v>
          </cell>
          <cell r="F136">
            <v>19.145136000000001</v>
          </cell>
        </row>
        <row r="137">
          <cell r="A137" t="str">
            <v>Portugal</v>
          </cell>
          <cell r="B137" t="str">
            <v>PT</v>
          </cell>
          <cell r="C137" t="str">
            <v>2007</v>
          </cell>
          <cell r="D137">
            <v>10532588</v>
          </cell>
          <cell r="E137">
            <v>39.399872000000002</v>
          </cell>
          <cell r="F137">
            <v>-8.2244539999999997</v>
          </cell>
        </row>
        <row r="138">
          <cell r="A138" t="str">
            <v>Romania</v>
          </cell>
          <cell r="B138" t="str">
            <v>RO</v>
          </cell>
          <cell r="C138" t="str">
            <v>2007</v>
          </cell>
          <cell r="D138">
            <v>21130503</v>
          </cell>
          <cell r="E138">
            <v>45.943161000000003</v>
          </cell>
          <cell r="F138">
            <v>24.966760000000001</v>
          </cell>
        </row>
        <row r="139">
          <cell r="A139" t="str">
            <v>Serbia</v>
          </cell>
          <cell r="B139" t="str">
            <v>RS</v>
          </cell>
          <cell r="C139" t="str">
            <v>2007</v>
          </cell>
          <cell r="D139">
            <v>7397651</v>
          </cell>
          <cell r="E139">
            <v>44.016520999999997</v>
          </cell>
          <cell r="F139">
            <v>21.005859000000001</v>
          </cell>
        </row>
        <row r="140">
          <cell r="A140" t="str">
            <v>Russia</v>
          </cell>
          <cell r="B140" t="str">
            <v>RU</v>
          </cell>
          <cell r="C140" t="str">
            <v>2007</v>
          </cell>
          <cell r="D140">
            <v>142220968</v>
          </cell>
          <cell r="E140">
            <v>61.524009999999997</v>
          </cell>
          <cell r="F140">
            <v>105.31875599999999</v>
          </cell>
        </row>
        <row r="141">
          <cell r="A141" t="str">
            <v>Sweden</v>
          </cell>
          <cell r="B141" t="str">
            <v>SE</v>
          </cell>
          <cell r="C141" t="str">
            <v>2007</v>
          </cell>
          <cell r="D141">
            <v>9113257</v>
          </cell>
          <cell r="E141">
            <v>60.128160999999999</v>
          </cell>
          <cell r="F141">
            <v>18.643501000000001</v>
          </cell>
        </row>
        <row r="142">
          <cell r="A142" t="str">
            <v>Slovenia</v>
          </cell>
          <cell r="B142" t="str">
            <v>SI</v>
          </cell>
          <cell r="C142" t="str">
            <v>2007</v>
          </cell>
          <cell r="D142">
            <v>2010377</v>
          </cell>
          <cell r="E142">
            <v>46.151240999999999</v>
          </cell>
          <cell r="F142">
            <v>14.995463000000001</v>
          </cell>
        </row>
        <row r="143">
          <cell r="A143" t="str">
            <v>Slovakia</v>
          </cell>
          <cell r="B143" t="str">
            <v>SK</v>
          </cell>
          <cell r="C143" t="str">
            <v>2007</v>
          </cell>
          <cell r="D143">
            <v>5373180</v>
          </cell>
          <cell r="E143">
            <v>48.669026000000002</v>
          </cell>
          <cell r="F143">
            <v>19.699024000000001</v>
          </cell>
        </row>
        <row r="144">
          <cell r="A144" t="str">
            <v>San Marino</v>
          </cell>
          <cell r="B144" t="str">
            <v>SM</v>
          </cell>
          <cell r="C144" t="str">
            <v>2007</v>
          </cell>
          <cell r="D144">
            <v>30368</v>
          </cell>
          <cell r="E144">
            <v>43.942360000000001</v>
          </cell>
          <cell r="F144">
            <v>12.457777</v>
          </cell>
        </row>
        <row r="145">
          <cell r="A145" t="str">
            <v>Turkey</v>
          </cell>
          <cell r="B145" t="str">
            <v>TR</v>
          </cell>
          <cell r="C145" t="str">
            <v>2007</v>
          </cell>
          <cell r="D145">
            <v>69729967</v>
          </cell>
          <cell r="E145">
            <v>38.963745000000003</v>
          </cell>
          <cell r="F145">
            <v>35.243321999999999</v>
          </cell>
        </row>
        <row r="146">
          <cell r="A146" t="str">
            <v>Ukraine</v>
          </cell>
          <cell r="B146" t="str">
            <v>UA</v>
          </cell>
          <cell r="C146" t="str">
            <v>2007</v>
          </cell>
          <cell r="D146">
            <v>46465691</v>
          </cell>
          <cell r="E146">
            <v>48.379432999999999</v>
          </cell>
          <cell r="F146">
            <v>31.165579999999999</v>
          </cell>
        </row>
        <row r="147">
          <cell r="A147" t="str">
            <v>United Kingdom</v>
          </cell>
          <cell r="B147" t="str">
            <v>GB</v>
          </cell>
          <cell r="C147" t="str">
            <v>2007</v>
          </cell>
          <cell r="D147">
            <v>61073279</v>
          </cell>
          <cell r="E147">
            <v>55.378050999999999</v>
          </cell>
          <cell r="F147">
            <v>-3.4359730000000002</v>
          </cell>
        </row>
        <row r="148">
          <cell r="A148" t="str">
            <v>Kosovo</v>
          </cell>
          <cell r="B148" t="str">
            <v>XK</v>
          </cell>
          <cell r="C148" t="str">
            <v>2007</v>
          </cell>
          <cell r="D148">
            <v>2126708</v>
          </cell>
          <cell r="E148">
            <v>42.602635999999997</v>
          </cell>
          <cell r="F148">
            <v>20.902977</v>
          </cell>
        </row>
        <row r="149">
          <cell r="A149" t="str">
            <v>Andorra</v>
          </cell>
          <cell r="B149" t="str">
            <v>AD</v>
          </cell>
          <cell r="C149" t="str">
            <v>2008</v>
          </cell>
          <cell r="D149">
            <v>83137</v>
          </cell>
          <cell r="E149">
            <v>42.546244999999999</v>
          </cell>
          <cell r="F149">
            <v>1.6015539999999999</v>
          </cell>
        </row>
        <row r="150">
          <cell r="A150" t="str">
            <v>Albania</v>
          </cell>
          <cell r="B150" t="str">
            <v>AL</v>
          </cell>
          <cell r="C150" t="str">
            <v>2008</v>
          </cell>
          <cell r="D150">
            <v>3170050</v>
          </cell>
          <cell r="E150">
            <v>41.153331999999999</v>
          </cell>
          <cell r="F150">
            <v>20.168330999999998</v>
          </cell>
        </row>
        <row r="151">
          <cell r="A151" t="str">
            <v>Armenia</v>
          </cell>
          <cell r="B151" t="str">
            <v>AM</v>
          </cell>
          <cell r="C151" t="str">
            <v>2008</v>
          </cell>
          <cell r="D151">
            <v>3230086</v>
          </cell>
          <cell r="E151">
            <v>40.069099000000001</v>
          </cell>
          <cell r="F151">
            <v>45.038189000000003</v>
          </cell>
        </row>
        <row r="152">
          <cell r="A152" t="str">
            <v>Austria</v>
          </cell>
          <cell r="B152" t="str">
            <v>AT</v>
          </cell>
          <cell r="C152" t="str">
            <v>2008</v>
          </cell>
          <cell r="D152">
            <v>8307989</v>
          </cell>
          <cell r="E152">
            <v>47.516230999999998</v>
          </cell>
          <cell r="F152">
            <v>14.550072</v>
          </cell>
        </row>
        <row r="153">
          <cell r="A153" t="str">
            <v>Azerbaijan</v>
          </cell>
          <cell r="B153" t="str">
            <v>AZ</v>
          </cell>
          <cell r="C153" t="str">
            <v>2008</v>
          </cell>
          <cell r="D153">
            <v>8629900</v>
          </cell>
          <cell r="E153">
            <v>40.143104999999998</v>
          </cell>
          <cell r="F153">
            <v>47.576926999999998</v>
          </cell>
        </row>
        <row r="154">
          <cell r="A154" t="str">
            <v>Bosnia and Herzegovina</v>
          </cell>
          <cell r="B154" t="str">
            <v>BA</v>
          </cell>
          <cell r="C154" t="str">
            <v>2008</v>
          </cell>
          <cell r="D154">
            <v>3843846</v>
          </cell>
          <cell r="E154">
            <v>43.915886</v>
          </cell>
          <cell r="F154">
            <v>17.679075999999998</v>
          </cell>
        </row>
        <row r="155">
          <cell r="A155" t="str">
            <v>Belgium</v>
          </cell>
          <cell r="B155" t="str">
            <v>BE</v>
          </cell>
          <cell r="C155" t="str">
            <v>2008</v>
          </cell>
          <cell r="D155">
            <v>10666866</v>
          </cell>
          <cell r="E155">
            <v>50.503886999999999</v>
          </cell>
          <cell r="F155">
            <v>4.4699359999999997</v>
          </cell>
        </row>
        <row r="156">
          <cell r="A156" t="str">
            <v>Bulgaria</v>
          </cell>
          <cell r="B156" t="str">
            <v>BG</v>
          </cell>
          <cell r="C156" t="str">
            <v>2008</v>
          </cell>
          <cell r="D156">
            <v>7518002</v>
          </cell>
          <cell r="E156">
            <v>42.733882999999999</v>
          </cell>
          <cell r="F156">
            <v>25.48583</v>
          </cell>
        </row>
        <row r="157">
          <cell r="A157" t="str">
            <v>Belarus</v>
          </cell>
          <cell r="B157" t="str">
            <v>BY</v>
          </cell>
          <cell r="C157" t="str">
            <v>2008</v>
          </cell>
          <cell r="D157">
            <v>9689770</v>
          </cell>
          <cell r="E157">
            <v>53.709806999999998</v>
          </cell>
          <cell r="F157">
            <v>27.953389000000001</v>
          </cell>
        </row>
        <row r="158">
          <cell r="A158" t="str">
            <v>Switzerland</v>
          </cell>
          <cell r="B158" t="str">
            <v>CH</v>
          </cell>
          <cell r="C158" t="str">
            <v>2008</v>
          </cell>
          <cell r="D158">
            <v>7593494</v>
          </cell>
          <cell r="E158">
            <v>46.818187999999999</v>
          </cell>
          <cell r="F158">
            <v>8.2275120000000008</v>
          </cell>
        </row>
        <row r="159">
          <cell r="A159" t="str">
            <v>Cyprus</v>
          </cell>
          <cell r="B159" t="str">
            <v>CY</v>
          </cell>
          <cell r="C159" t="str">
            <v>2008</v>
          </cell>
          <cell r="D159">
            <v>776333</v>
          </cell>
          <cell r="E159">
            <v>35.126412999999999</v>
          </cell>
          <cell r="F159">
            <v>33.429859</v>
          </cell>
        </row>
        <row r="160">
          <cell r="A160" t="str">
            <v>Czech Republic</v>
          </cell>
          <cell r="B160" t="str">
            <v>CZ</v>
          </cell>
          <cell r="C160" t="str">
            <v>2008</v>
          </cell>
          <cell r="D160">
            <v>10343422</v>
          </cell>
          <cell r="E160">
            <v>49.817492000000001</v>
          </cell>
          <cell r="F160">
            <v>15.472962000000001</v>
          </cell>
        </row>
        <row r="161">
          <cell r="A161" t="str">
            <v>Germany</v>
          </cell>
          <cell r="B161" t="str">
            <v>DE</v>
          </cell>
          <cell r="C161" t="str">
            <v>2008</v>
          </cell>
          <cell r="D161">
            <v>82217837</v>
          </cell>
          <cell r="E161">
            <v>51.165691000000002</v>
          </cell>
          <cell r="F161">
            <v>10.451525999999999</v>
          </cell>
        </row>
        <row r="162">
          <cell r="A162" t="str">
            <v>Denmark</v>
          </cell>
          <cell r="B162" t="str">
            <v>DK</v>
          </cell>
          <cell r="C162" t="str">
            <v>2008</v>
          </cell>
          <cell r="D162">
            <v>5475791</v>
          </cell>
          <cell r="E162">
            <v>56.263919999999999</v>
          </cell>
          <cell r="F162">
            <v>9.5017849999999999</v>
          </cell>
        </row>
        <row r="163">
          <cell r="A163" t="str">
            <v>Estonia</v>
          </cell>
          <cell r="B163" t="str">
            <v>EE</v>
          </cell>
          <cell r="C163" t="str">
            <v>2008</v>
          </cell>
          <cell r="D163">
            <v>1338440</v>
          </cell>
          <cell r="E163">
            <v>58.595272000000001</v>
          </cell>
          <cell r="F163">
            <v>25.013607</v>
          </cell>
        </row>
        <row r="164">
          <cell r="A164" t="str">
            <v>Greece</v>
          </cell>
          <cell r="B164" t="str">
            <v>GR</v>
          </cell>
          <cell r="C164" t="str">
            <v>2008</v>
          </cell>
          <cell r="D164">
            <v>11060937</v>
          </cell>
          <cell r="E164">
            <v>39.074207999999999</v>
          </cell>
          <cell r="F164">
            <v>21.824311999999999</v>
          </cell>
        </row>
        <row r="165">
          <cell r="A165" t="str">
            <v>Spain</v>
          </cell>
          <cell r="B165" t="str">
            <v>ES</v>
          </cell>
          <cell r="C165" t="str">
            <v>2008</v>
          </cell>
          <cell r="D165">
            <v>45668939</v>
          </cell>
          <cell r="E165">
            <v>40.463667000000001</v>
          </cell>
          <cell r="F165">
            <v>-3.7492200000000002</v>
          </cell>
        </row>
        <row r="166">
          <cell r="A166" t="str">
            <v>Finland</v>
          </cell>
          <cell r="B166" t="str">
            <v>FI</v>
          </cell>
          <cell r="C166" t="str">
            <v>2008</v>
          </cell>
          <cell r="D166">
            <v>5300484</v>
          </cell>
          <cell r="E166">
            <v>61.924109999999999</v>
          </cell>
          <cell r="F166">
            <v>25.748151</v>
          </cell>
        </row>
        <row r="167">
          <cell r="A167" t="str">
            <v>France</v>
          </cell>
          <cell r="B167" t="str">
            <v>FR</v>
          </cell>
          <cell r="C167" t="str">
            <v>2008</v>
          </cell>
          <cell r="D167">
            <v>64007193</v>
          </cell>
          <cell r="E167">
            <v>46.227637999999999</v>
          </cell>
          <cell r="F167">
            <v>2.213749</v>
          </cell>
        </row>
        <row r="168">
          <cell r="A168" t="str">
            <v>Georgia</v>
          </cell>
          <cell r="B168" t="str">
            <v>GE</v>
          </cell>
          <cell r="C168" t="str">
            <v>2008</v>
          </cell>
          <cell r="D168">
            <v>4382070</v>
          </cell>
          <cell r="E168">
            <v>42.315407</v>
          </cell>
          <cell r="F168">
            <v>43.356892000000002</v>
          </cell>
        </row>
        <row r="169">
          <cell r="A169" t="str">
            <v>Croatia</v>
          </cell>
          <cell r="B169" t="str">
            <v>HR</v>
          </cell>
          <cell r="C169" t="str">
            <v>2008</v>
          </cell>
          <cell r="D169">
            <v>4311967</v>
          </cell>
          <cell r="E169">
            <v>45.1</v>
          </cell>
          <cell r="F169">
            <v>15.2</v>
          </cell>
        </row>
        <row r="170">
          <cell r="A170" t="str">
            <v>Hungary</v>
          </cell>
          <cell r="B170" t="str">
            <v>HU</v>
          </cell>
          <cell r="C170" t="str">
            <v>2008</v>
          </cell>
          <cell r="D170">
            <v>10045401</v>
          </cell>
          <cell r="E170">
            <v>47.162494000000002</v>
          </cell>
          <cell r="F170">
            <v>19.503304</v>
          </cell>
        </row>
        <row r="171">
          <cell r="A171" t="str">
            <v>Ireland</v>
          </cell>
          <cell r="B171" t="str">
            <v>IE</v>
          </cell>
          <cell r="C171" t="str">
            <v>2008</v>
          </cell>
          <cell r="D171">
            <v>4457765</v>
          </cell>
          <cell r="E171">
            <v>53.412909999999997</v>
          </cell>
          <cell r="F171">
            <v>-8.2438900000000004</v>
          </cell>
        </row>
        <row r="172">
          <cell r="A172" t="str">
            <v>Iceland</v>
          </cell>
          <cell r="B172" t="str">
            <v>IS</v>
          </cell>
          <cell r="C172" t="str">
            <v>2008</v>
          </cell>
          <cell r="D172">
            <v>315459</v>
          </cell>
          <cell r="E172">
            <v>64.963050999999993</v>
          </cell>
          <cell r="F172">
            <v>-19.020835000000002</v>
          </cell>
        </row>
        <row r="173">
          <cell r="A173" t="str">
            <v>Italy</v>
          </cell>
          <cell r="B173" t="str">
            <v>IT</v>
          </cell>
          <cell r="C173" t="str">
            <v>2008</v>
          </cell>
          <cell r="D173">
            <v>58652875</v>
          </cell>
          <cell r="E173">
            <v>41.871940000000002</v>
          </cell>
          <cell r="F173">
            <v>12.56738</v>
          </cell>
        </row>
        <row r="174">
          <cell r="A174" t="str">
            <v>Liechtenstein</v>
          </cell>
          <cell r="B174" t="str">
            <v>LI</v>
          </cell>
          <cell r="C174" t="str">
            <v>2008</v>
          </cell>
          <cell r="D174">
            <v>35356</v>
          </cell>
          <cell r="E174">
            <v>47.165999999999997</v>
          </cell>
          <cell r="F174">
            <v>9.5553729999999995</v>
          </cell>
        </row>
        <row r="175">
          <cell r="A175" t="str">
            <v>Lithuania</v>
          </cell>
          <cell r="B175" t="str">
            <v>LT</v>
          </cell>
          <cell r="C175" t="str">
            <v>2008</v>
          </cell>
          <cell r="D175">
            <v>3212605</v>
          </cell>
          <cell r="E175">
            <v>55.169438</v>
          </cell>
          <cell r="F175">
            <v>23.881274999999999</v>
          </cell>
        </row>
        <row r="176">
          <cell r="A176" t="str">
            <v>Luxembourg</v>
          </cell>
          <cell r="B176" t="str">
            <v>LU</v>
          </cell>
          <cell r="C176" t="str">
            <v>2008</v>
          </cell>
          <cell r="D176">
            <v>483799</v>
          </cell>
          <cell r="E176">
            <v>49.815272999999998</v>
          </cell>
          <cell r="F176">
            <v>6.1295830000000002</v>
          </cell>
        </row>
        <row r="177">
          <cell r="A177" t="str">
            <v>Latvia</v>
          </cell>
          <cell r="B177" t="str">
            <v>LV</v>
          </cell>
          <cell r="C177" t="str">
            <v>2008</v>
          </cell>
          <cell r="D177">
            <v>2191810</v>
          </cell>
          <cell r="E177">
            <v>56.879635</v>
          </cell>
          <cell r="F177">
            <v>24.603189</v>
          </cell>
        </row>
        <row r="178">
          <cell r="A178" t="str">
            <v>Monaco</v>
          </cell>
          <cell r="B178" t="str">
            <v>MC</v>
          </cell>
          <cell r="C178" t="str">
            <v>2008</v>
          </cell>
          <cell r="D178" t="str">
            <v xml:space="preserve">NA </v>
          </cell>
          <cell r="E178">
            <v>43.750298000000001</v>
          </cell>
          <cell r="F178">
            <v>7.4128410000000002</v>
          </cell>
        </row>
        <row r="179">
          <cell r="A179" t="str">
            <v>Moldova</v>
          </cell>
          <cell r="B179" t="str">
            <v>MD</v>
          </cell>
          <cell r="C179" t="str">
            <v>2008</v>
          </cell>
          <cell r="D179">
            <v>3572703</v>
          </cell>
          <cell r="E179">
            <v>47.411631</v>
          </cell>
          <cell r="F179">
            <v>28.369885</v>
          </cell>
        </row>
        <row r="180">
          <cell r="A180" t="str">
            <v>Montenegro</v>
          </cell>
          <cell r="B180" t="str">
            <v>ME</v>
          </cell>
          <cell r="C180" t="str">
            <v>2008</v>
          </cell>
          <cell r="D180">
            <v>615543</v>
          </cell>
          <cell r="E180">
            <v>42.708677999999999</v>
          </cell>
          <cell r="F180">
            <v>19.374389999999998</v>
          </cell>
        </row>
        <row r="181">
          <cell r="A181" t="str">
            <v>Macedonia [FYROM]</v>
          </cell>
          <cell r="B181" t="str">
            <v>MK</v>
          </cell>
          <cell r="C181" t="str">
            <v>2008</v>
          </cell>
          <cell r="D181">
            <v>2045177</v>
          </cell>
          <cell r="E181">
            <v>41.608635</v>
          </cell>
          <cell r="F181">
            <v>21.745274999999999</v>
          </cell>
        </row>
        <row r="182">
          <cell r="A182" t="str">
            <v>Malta</v>
          </cell>
          <cell r="B182" t="str">
            <v>MT</v>
          </cell>
          <cell r="C182" t="str">
            <v>2008</v>
          </cell>
          <cell r="D182">
            <v>407832</v>
          </cell>
          <cell r="E182">
            <v>35.937496000000003</v>
          </cell>
          <cell r="F182">
            <v>14.375416</v>
          </cell>
        </row>
        <row r="183">
          <cell r="A183" t="str">
            <v>Netherlands</v>
          </cell>
          <cell r="B183" t="str">
            <v>NL</v>
          </cell>
          <cell r="C183" t="str">
            <v>2008</v>
          </cell>
          <cell r="D183">
            <v>16405399</v>
          </cell>
          <cell r="E183">
            <v>52.132632999999998</v>
          </cell>
          <cell r="F183">
            <v>5.2912660000000002</v>
          </cell>
        </row>
        <row r="184">
          <cell r="A184" t="str">
            <v>Norway</v>
          </cell>
          <cell r="B184" t="str">
            <v>NO</v>
          </cell>
          <cell r="C184" t="str">
            <v>2008</v>
          </cell>
          <cell r="D184">
            <v>4737171</v>
          </cell>
          <cell r="E184">
            <v>60.472023999999998</v>
          </cell>
          <cell r="F184">
            <v>8.4689460000000008</v>
          </cell>
        </row>
        <row r="185">
          <cell r="A185" t="str">
            <v>Poland</v>
          </cell>
          <cell r="B185" t="str">
            <v>PL</v>
          </cell>
          <cell r="C185" t="str">
            <v>2008</v>
          </cell>
          <cell r="D185">
            <v>38115641</v>
          </cell>
          <cell r="E185">
            <v>51.919438</v>
          </cell>
          <cell r="F185">
            <v>19.145136000000001</v>
          </cell>
        </row>
        <row r="186">
          <cell r="A186" t="str">
            <v>Portugal</v>
          </cell>
          <cell r="B186" t="str">
            <v>PT</v>
          </cell>
          <cell r="C186" t="str">
            <v>2008</v>
          </cell>
          <cell r="D186">
            <v>10553339</v>
          </cell>
          <cell r="E186">
            <v>39.399872000000002</v>
          </cell>
          <cell r="F186">
            <v>-8.2244539999999997</v>
          </cell>
        </row>
        <row r="187">
          <cell r="A187" t="str">
            <v>Romania</v>
          </cell>
          <cell r="B187" t="str">
            <v>RO</v>
          </cell>
          <cell r="C187" t="str">
            <v>2008</v>
          </cell>
          <cell r="D187">
            <v>20635460</v>
          </cell>
          <cell r="E187">
            <v>45.943161000000003</v>
          </cell>
          <cell r="F187">
            <v>24.966760000000001</v>
          </cell>
        </row>
        <row r="188">
          <cell r="A188" t="str">
            <v>Serbia</v>
          </cell>
          <cell r="B188" t="str">
            <v>RS</v>
          </cell>
          <cell r="C188" t="str">
            <v>2008</v>
          </cell>
          <cell r="D188">
            <v>7365507</v>
          </cell>
          <cell r="E188">
            <v>44.016520999999997</v>
          </cell>
          <cell r="F188">
            <v>21.005859000000001</v>
          </cell>
        </row>
        <row r="189">
          <cell r="A189" t="str">
            <v>Russia</v>
          </cell>
          <cell r="B189" t="str">
            <v>RU</v>
          </cell>
          <cell r="C189" t="str">
            <v>2008</v>
          </cell>
          <cell r="D189">
            <v>142008838</v>
          </cell>
          <cell r="E189">
            <v>61.524009999999997</v>
          </cell>
          <cell r="F189">
            <v>105.31875599999999</v>
          </cell>
        </row>
        <row r="190">
          <cell r="A190" t="str">
            <v>Sweden</v>
          </cell>
          <cell r="B190" t="str">
            <v>SE</v>
          </cell>
          <cell r="C190" t="str">
            <v>2008</v>
          </cell>
          <cell r="D190">
            <v>9182927</v>
          </cell>
          <cell r="E190">
            <v>60.128160999999999</v>
          </cell>
          <cell r="F190">
            <v>18.643501000000001</v>
          </cell>
        </row>
        <row r="191">
          <cell r="A191" t="str">
            <v>Slovenia</v>
          </cell>
          <cell r="B191" t="str">
            <v>SI</v>
          </cell>
          <cell r="C191" t="str">
            <v>2008</v>
          </cell>
          <cell r="D191">
            <v>2010269</v>
          </cell>
          <cell r="E191">
            <v>46.151240999999999</v>
          </cell>
          <cell r="F191">
            <v>14.995463000000001</v>
          </cell>
        </row>
        <row r="192">
          <cell r="A192" t="str">
            <v>Slovakia</v>
          </cell>
          <cell r="B192" t="str">
            <v>SK</v>
          </cell>
          <cell r="C192" t="str">
            <v>2008</v>
          </cell>
          <cell r="D192">
            <v>5376064</v>
          </cell>
          <cell r="E192">
            <v>48.669026000000002</v>
          </cell>
          <cell r="F192">
            <v>19.699024000000001</v>
          </cell>
        </row>
        <row r="193">
          <cell r="A193" t="str">
            <v>San Marino</v>
          </cell>
          <cell r="B193" t="str">
            <v>SM</v>
          </cell>
          <cell r="C193" t="str">
            <v>2008</v>
          </cell>
          <cell r="D193">
            <v>32054</v>
          </cell>
          <cell r="E193">
            <v>43.942360000000001</v>
          </cell>
          <cell r="F193">
            <v>12.457777</v>
          </cell>
        </row>
        <row r="194">
          <cell r="A194" t="str">
            <v>Turkey</v>
          </cell>
          <cell r="B194" t="str">
            <v>TR</v>
          </cell>
          <cell r="C194" t="str">
            <v>2008</v>
          </cell>
          <cell r="D194">
            <v>70586256</v>
          </cell>
          <cell r="E194">
            <v>38.963745000000003</v>
          </cell>
          <cell r="F194">
            <v>35.243321999999999</v>
          </cell>
        </row>
        <row r="195">
          <cell r="A195" t="str">
            <v>Ukraine</v>
          </cell>
          <cell r="B195" t="str">
            <v>UA</v>
          </cell>
          <cell r="C195" t="str">
            <v>2008</v>
          </cell>
          <cell r="D195">
            <v>46192309</v>
          </cell>
          <cell r="E195">
            <v>48.379432999999999</v>
          </cell>
          <cell r="F195">
            <v>31.165579999999999</v>
          </cell>
        </row>
        <row r="196">
          <cell r="A196" t="str">
            <v>United Kingdom</v>
          </cell>
          <cell r="B196" t="str">
            <v>GB</v>
          </cell>
          <cell r="C196" t="str">
            <v>2008</v>
          </cell>
          <cell r="D196">
            <v>61571647</v>
          </cell>
          <cell r="E196">
            <v>55.378050999999999</v>
          </cell>
          <cell r="F196">
            <v>-3.4359730000000002</v>
          </cell>
        </row>
        <row r="197">
          <cell r="A197" t="str">
            <v>Kosovo</v>
          </cell>
          <cell r="B197" t="str">
            <v>XK</v>
          </cell>
          <cell r="C197" t="str">
            <v>2008</v>
          </cell>
          <cell r="D197">
            <v>2153139</v>
          </cell>
          <cell r="E197">
            <v>42.602635999999997</v>
          </cell>
          <cell r="F197">
            <v>20.902977</v>
          </cell>
        </row>
        <row r="198">
          <cell r="A198" t="str">
            <v>Andorra</v>
          </cell>
          <cell r="B198" t="str">
            <v>AD</v>
          </cell>
          <cell r="C198" t="str">
            <v>2009</v>
          </cell>
          <cell r="D198">
            <v>84484</v>
          </cell>
          <cell r="E198">
            <v>42.546244999999999</v>
          </cell>
          <cell r="F198">
            <v>1.6015539999999999</v>
          </cell>
        </row>
        <row r="199">
          <cell r="A199" t="str">
            <v>Albania</v>
          </cell>
          <cell r="B199" t="str">
            <v>AL</v>
          </cell>
          <cell r="C199" t="str">
            <v>2009</v>
          </cell>
          <cell r="D199">
            <v>3184701</v>
          </cell>
          <cell r="E199">
            <v>41.153331999999999</v>
          </cell>
          <cell r="F199">
            <v>20.168330999999998</v>
          </cell>
        </row>
        <row r="200">
          <cell r="A200" t="str">
            <v>Armenia</v>
          </cell>
          <cell r="B200" t="str">
            <v>AM</v>
          </cell>
          <cell r="C200" t="str">
            <v>2009</v>
          </cell>
          <cell r="D200">
            <v>3237976</v>
          </cell>
          <cell r="E200">
            <v>40.069099000000001</v>
          </cell>
          <cell r="F200">
            <v>45.038189000000003</v>
          </cell>
        </row>
        <row r="201">
          <cell r="A201" t="str">
            <v>Austria</v>
          </cell>
          <cell r="B201" t="str">
            <v>AT</v>
          </cell>
          <cell r="C201" t="str">
            <v>2009</v>
          </cell>
          <cell r="D201">
            <v>8335003</v>
          </cell>
          <cell r="E201">
            <v>47.516230999999998</v>
          </cell>
          <cell r="F201">
            <v>14.550072</v>
          </cell>
        </row>
        <row r="202">
          <cell r="A202" t="str">
            <v>Azerbaijan</v>
          </cell>
          <cell r="B202" t="str">
            <v>AZ</v>
          </cell>
          <cell r="C202" t="str">
            <v>2009</v>
          </cell>
          <cell r="D202">
            <v>8896900</v>
          </cell>
          <cell r="E202">
            <v>40.143104999999998</v>
          </cell>
          <cell r="F202">
            <v>47.576926999999998</v>
          </cell>
        </row>
        <row r="203">
          <cell r="A203" t="str">
            <v>Bosnia and Herzegovina</v>
          </cell>
          <cell r="B203" t="str">
            <v>BA</v>
          </cell>
          <cell r="C203" t="str">
            <v>2009</v>
          </cell>
          <cell r="D203">
            <v>3843998</v>
          </cell>
          <cell r="E203">
            <v>43.915886</v>
          </cell>
          <cell r="F203">
            <v>17.679075999999998</v>
          </cell>
        </row>
        <row r="204">
          <cell r="A204" t="str">
            <v>Belgium</v>
          </cell>
          <cell r="B204" t="str">
            <v>BE</v>
          </cell>
          <cell r="C204" t="str">
            <v>2009</v>
          </cell>
          <cell r="D204">
            <v>10753080</v>
          </cell>
          <cell r="E204">
            <v>50.503886999999999</v>
          </cell>
          <cell r="F204">
            <v>4.4699359999999997</v>
          </cell>
        </row>
        <row r="205">
          <cell r="A205" t="str">
            <v>Bulgaria</v>
          </cell>
          <cell r="B205" t="str">
            <v>BG</v>
          </cell>
          <cell r="C205" t="str">
            <v>2009</v>
          </cell>
          <cell r="D205">
            <v>7467119</v>
          </cell>
          <cell r="E205">
            <v>42.733882999999999</v>
          </cell>
          <cell r="F205">
            <v>25.48583</v>
          </cell>
        </row>
        <row r="206">
          <cell r="A206" t="str">
            <v>Belarus</v>
          </cell>
          <cell r="B206" t="str">
            <v>BY</v>
          </cell>
          <cell r="C206" t="str">
            <v>2009</v>
          </cell>
          <cell r="D206">
            <v>9671912</v>
          </cell>
          <cell r="E206">
            <v>53.709806999999998</v>
          </cell>
          <cell r="F206">
            <v>27.953389000000001</v>
          </cell>
        </row>
        <row r="207">
          <cell r="A207" t="str">
            <v>Switzerland</v>
          </cell>
          <cell r="B207" t="str">
            <v>CH</v>
          </cell>
          <cell r="C207" t="str">
            <v>2009</v>
          </cell>
          <cell r="D207">
            <v>7701856</v>
          </cell>
          <cell r="E207">
            <v>46.818187999999999</v>
          </cell>
          <cell r="F207">
            <v>8.2275120000000008</v>
          </cell>
        </row>
        <row r="208">
          <cell r="A208" t="str">
            <v>Cyprus</v>
          </cell>
          <cell r="B208" t="str">
            <v>CY</v>
          </cell>
          <cell r="C208" t="str">
            <v>2009</v>
          </cell>
          <cell r="D208">
            <v>796930</v>
          </cell>
          <cell r="E208">
            <v>35.126412999999999</v>
          </cell>
          <cell r="F208">
            <v>33.429859</v>
          </cell>
        </row>
        <row r="209">
          <cell r="A209" t="str">
            <v>Czech Republic</v>
          </cell>
          <cell r="B209" t="str">
            <v>CZ</v>
          </cell>
          <cell r="C209" t="str">
            <v>2009</v>
          </cell>
          <cell r="D209">
            <v>10425783</v>
          </cell>
          <cell r="E209">
            <v>49.817492000000001</v>
          </cell>
          <cell r="F209">
            <v>15.472962000000001</v>
          </cell>
        </row>
        <row r="210">
          <cell r="A210" t="str">
            <v>Germany</v>
          </cell>
          <cell r="B210" t="str">
            <v>DE</v>
          </cell>
          <cell r="C210" t="str">
            <v>2009</v>
          </cell>
          <cell r="D210">
            <v>82002356</v>
          </cell>
          <cell r="E210">
            <v>51.165691000000002</v>
          </cell>
          <cell r="F210">
            <v>10.451525999999999</v>
          </cell>
        </row>
        <row r="211">
          <cell r="A211" t="str">
            <v>Denmark</v>
          </cell>
          <cell r="B211" t="str">
            <v>DK</v>
          </cell>
          <cell r="C211" t="str">
            <v>2009</v>
          </cell>
          <cell r="D211">
            <v>5511451</v>
          </cell>
          <cell r="E211">
            <v>56.263919999999999</v>
          </cell>
          <cell r="F211">
            <v>9.5017849999999999</v>
          </cell>
        </row>
        <row r="212">
          <cell r="A212" t="str">
            <v>Estonia</v>
          </cell>
          <cell r="B212" t="str">
            <v>EE</v>
          </cell>
          <cell r="C212" t="str">
            <v>2009</v>
          </cell>
          <cell r="D212">
            <v>1335740</v>
          </cell>
          <cell r="E212">
            <v>58.595272000000001</v>
          </cell>
          <cell r="F212">
            <v>25.013607</v>
          </cell>
        </row>
        <row r="213">
          <cell r="A213" t="str">
            <v>Greece</v>
          </cell>
          <cell r="B213" t="str">
            <v>GR</v>
          </cell>
          <cell r="C213" t="str">
            <v>2009</v>
          </cell>
          <cell r="D213">
            <v>11094745</v>
          </cell>
          <cell r="E213">
            <v>39.074207999999999</v>
          </cell>
          <cell r="F213">
            <v>21.824311999999999</v>
          </cell>
        </row>
        <row r="214">
          <cell r="A214" t="str">
            <v>Spain</v>
          </cell>
          <cell r="B214" t="str">
            <v>ES</v>
          </cell>
          <cell r="C214" t="str">
            <v>2009</v>
          </cell>
          <cell r="D214">
            <v>46239273</v>
          </cell>
          <cell r="E214">
            <v>40.463667000000001</v>
          </cell>
          <cell r="F214">
            <v>-3.7492200000000002</v>
          </cell>
        </row>
        <row r="215">
          <cell r="A215" t="str">
            <v>Finland</v>
          </cell>
          <cell r="B215" t="str">
            <v>FI</v>
          </cell>
          <cell r="C215" t="str">
            <v>2009</v>
          </cell>
          <cell r="D215">
            <v>5326314</v>
          </cell>
          <cell r="E215">
            <v>61.924109999999999</v>
          </cell>
          <cell r="F215">
            <v>25.748151</v>
          </cell>
        </row>
        <row r="216">
          <cell r="A216" t="str">
            <v>France</v>
          </cell>
          <cell r="B216" t="str">
            <v>FR</v>
          </cell>
          <cell r="C216" t="str">
            <v>2009</v>
          </cell>
          <cell r="D216">
            <v>64350226</v>
          </cell>
          <cell r="E216">
            <v>46.227637999999999</v>
          </cell>
          <cell r="F216">
            <v>2.213749</v>
          </cell>
        </row>
        <row r="217">
          <cell r="A217" t="str">
            <v>Georgia</v>
          </cell>
          <cell r="B217" t="str">
            <v>GE</v>
          </cell>
          <cell r="C217" t="str">
            <v>2009</v>
          </cell>
          <cell r="D217">
            <v>4385429</v>
          </cell>
          <cell r="E217">
            <v>42.315407</v>
          </cell>
          <cell r="F217">
            <v>43.356892000000002</v>
          </cell>
        </row>
        <row r="218">
          <cell r="A218" t="str">
            <v>Croatia</v>
          </cell>
          <cell r="B218" t="str">
            <v>HR</v>
          </cell>
          <cell r="C218" t="str">
            <v>2009</v>
          </cell>
          <cell r="D218">
            <v>4309796</v>
          </cell>
          <cell r="E218">
            <v>45.1</v>
          </cell>
          <cell r="F218">
            <v>15.2</v>
          </cell>
        </row>
        <row r="219">
          <cell r="A219" t="str">
            <v>Hungary</v>
          </cell>
          <cell r="B219" t="str">
            <v>HU</v>
          </cell>
          <cell r="C219" t="str">
            <v>2009</v>
          </cell>
          <cell r="D219">
            <v>10030975</v>
          </cell>
          <cell r="E219">
            <v>47.162494000000002</v>
          </cell>
          <cell r="F219">
            <v>19.503304</v>
          </cell>
        </row>
        <row r="220">
          <cell r="A220" t="str">
            <v>Ireland</v>
          </cell>
          <cell r="B220" t="str">
            <v>IE</v>
          </cell>
          <cell r="C220" t="str">
            <v>2009</v>
          </cell>
          <cell r="D220">
            <v>4521322</v>
          </cell>
          <cell r="E220">
            <v>53.412909999999997</v>
          </cell>
          <cell r="F220">
            <v>-8.2438900000000004</v>
          </cell>
        </row>
        <row r="221">
          <cell r="A221" t="str">
            <v>Iceland</v>
          </cell>
          <cell r="B221" t="str">
            <v>IS</v>
          </cell>
          <cell r="C221" t="str">
            <v>2009</v>
          </cell>
          <cell r="D221">
            <v>319368</v>
          </cell>
          <cell r="E221">
            <v>64.963050999999993</v>
          </cell>
          <cell r="F221">
            <v>-19.020835000000002</v>
          </cell>
        </row>
        <row r="222">
          <cell r="A222" t="str">
            <v>Italy</v>
          </cell>
          <cell r="B222" t="str">
            <v>IT</v>
          </cell>
          <cell r="C222" t="str">
            <v>2009</v>
          </cell>
          <cell r="D222">
            <v>59000586</v>
          </cell>
          <cell r="E222">
            <v>41.871940000000002</v>
          </cell>
          <cell r="F222">
            <v>12.56738</v>
          </cell>
        </row>
        <row r="223">
          <cell r="A223" t="str">
            <v>Liechtenstein</v>
          </cell>
          <cell r="B223" t="str">
            <v>LI</v>
          </cell>
          <cell r="C223" t="str">
            <v>2009</v>
          </cell>
          <cell r="D223">
            <v>35589</v>
          </cell>
          <cell r="E223">
            <v>47.165999999999997</v>
          </cell>
          <cell r="F223">
            <v>9.5553729999999995</v>
          </cell>
        </row>
        <row r="224">
          <cell r="A224" t="str">
            <v>Lithuania</v>
          </cell>
          <cell r="B224" t="str">
            <v>LT</v>
          </cell>
          <cell r="C224" t="str">
            <v>2009</v>
          </cell>
          <cell r="D224">
            <v>3183856</v>
          </cell>
          <cell r="E224">
            <v>55.169438</v>
          </cell>
          <cell r="F224">
            <v>23.881274999999999</v>
          </cell>
        </row>
        <row r="225">
          <cell r="A225" t="str">
            <v>Luxembourg</v>
          </cell>
          <cell r="B225" t="str">
            <v>LU</v>
          </cell>
          <cell r="C225" t="str">
            <v>2009</v>
          </cell>
          <cell r="D225">
            <v>493500</v>
          </cell>
          <cell r="E225">
            <v>49.815272999999998</v>
          </cell>
          <cell r="F225">
            <v>6.1295830000000002</v>
          </cell>
        </row>
        <row r="226">
          <cell r="A226" t="str">
            <v>Latvia</v>
          </cell>
          <cell r="B226" t="str">
            <v>LV</v>
          </cell>
          <cell r="C226" t="str">
            <v>2009</v>
          </cell>
          <cell r="D226">
            <v>2162834</v>
          </cell>
          <cell r="E226">
            <v>56.879635</v>
          </cell>
          <cell r="F226">
            <v>24.603189</v>
          </cell>
        </row>
        <row r="227">
          <cell r="A227" t="str">
            <v>Monaco</v>
          </cell>
          <cell r="B227" t="str">
            <v>MC</v>
          </cell>
          <cell r="C227" t="str">
            <v>2009</v>
          </cell>
          <cell r="D227" t="str">
            <v xml:space="preserve">NA </v>
          </cell>
          <cell r="E227">
            <v>43.750298000000001</v>
          </cell>
          <cell r="F227">
            <v>7.4128410000000002</v>
          </cell>
        </row>
        <row r="228">
          <cell r="A228" t="str">
            <v>Moldova</v>
          </cell>
          <cell r="B228" t="str">
            <v>MD</v>
          </cell>
          <cell r="C228" t="str">
            <v>2009</v>
          </cell>
          <cell r="D228">
            <v>3567512</v>
          </cell>
          <cell r="E228">
            <v>47.411631</v>
          </cell>
          <cell r="F228">
            <v>28.369885</v>
          </cell>
        </row>
        <row r="229">
          <cell r="A229" t="str">
            <v>Montenegro</v>
          </cell>
          <cell r="B229" t="str">
            <v>ME</v>
          </cell>
          <cell r="C229" t="str">
            <v>2009</v>
          </cell>
          <cell r="D229">
            <v>617157</v>
          </cell>
          <cell r="E229">
            <v>42.708677999999999</v>
          </cell>
          <cell r="F229">
            <v>19.374389999999998</v>
          </cell>
        </row>
        <row r="230">
          <cell r="A230" t="str">
            <v>Macedonia [FYROM]</v>
          </cell>
          <cell r="B230" t="str">
            <v>MK</v>
          </cell>
          <cell r="C230" t="str">
            <v>2009</v>
          </cell>
          <cell r="D230">
            <v>2048619</v>
          </cell>
          <cell r="E230">
            <v>41.608635</v>
          </cell>
          <cell r="F230">
            <v>21.745274999999999</v>
          </cell>
        </row>
        <row r="231">
          <cell r="A231" t="str">
            <v>Malta</v>
          </cell>
          <cell r="B231" t="str">
            <v>MT</v>
          </cell>
          <cell r="C231" t="str">
            <v>2009</v>
          </cell>
          <cell r="D231">
            <v>410926</v>
          </cell>
          <cell r="E231">
            <v>35.937496000000003</v>
          </cell>
          <cell r="F231">
            <v>14.375416</v>
          </cell>
        </row>
        <row r="232">
          <cell r="A232" t="str">
            <v>Netherlands</v>
          </cell>
          <cell r="B232" t="str">
            <v>NL</v>
          </cell>
          <cell r="C232" t="str">
            <v>2009</v>
          </cell>
          <cell r="D232">
            <v>16485787</v>
          </cell>
          <cell r="E232">
            <v>52.132632999999998</v>
          </cell>
          <cell r="F232">
            <v>5.2912660000000002</v>
          </cell>
        </row>
        <row r="233">
          <cell r="A233" t="str">
            <v>Norway</v>
          </cell>
          <cell r="B233" t="str">
            <v>NO</v>
          </cell>
          <cell r="C233" t="str">
            <v>2009</v>
          </cell>
          <cell r="D233">
            <v>4799252</v>
          </cell>
          <cell r="E233">
            <v>60.472023999999998</v>
          </cell>
          <cell r="F233">
            <v>8.4689460000000008</v>
          </cell>
        </row>
        <row r="234">
          <cell r="A234" t="str">
            <v>Poland</v>
          </cell>
          <cell r="B234" t="str">
            <v>PL</v>
          </cell>
          <cell r="C234" t="str">
            <v>2009</v>
          </cell>
          <cell r="D234">
            <v>38135876</v>
          </cell>
          <cell r="E234">
            <v>51.919438</v>
          </cell>
          <cell r="F234">
            <v>19.145136000000001</v>
          </cell>
        </row>
        <row r="235">
          <cell r="A235" t="str">
            <v>Portugal</v>
          </cell>
          <cell r="B235" t="str">
            <v>PT</v>
          </cell>
          <cell r="C235" t="str">
            <v>2009</v>
          </cell>
          <cell r="D235">
            <v>10563014</v>
          </cell>
          <cell r="E235">
            <v>39.399872000000002</v>
          </cell>
          <cell r="F235">
            <v>-8.2244539999999997</v>
          </cell>
        </row>
        <row r="236">
          <cell r="A236" t="str">
            <v>Romania</v>
          </cell>
          <cell r="B236" t="str">
            <v>RO</v>
          </cell>
          <cell r="C236" t="str">
            <v>2009</v>
          </cell>
          <cell r="D236">
            <v>20440290</v>
          </cell>
          <cell r="E236">
            <v>45.943161000000003</v>
          </cell>
          <cell r="F236">
            <v>24.966760000000001</v>
          </cell>
        </row>
        <row r="237">
          <cell r="A237" t="str">
            <v>Serbia</v>
          </cell>
          <cell r="B237" t="str">
            <v>RS</v>
          </cell>
          <cell r="C237" t="str">
            <v>2009</v>
          </cell>
          <cell r="D237">
            <v>7334937</v>
          </cell>
          <cell r="E237">
            <v>44.016520999999997</v>
          </cell>
          <cell r="F237">
            <v>21.005859000000001</v>
          </cell>
        </row>
        <row r="238">
          <cell r="A238" t="str">
            <v>Russia</v>
          </cell>
          <cell r="B238" t="str">
            <v>RU</v>
          </cell>
          <cell r="C238" t="str">
            <v>2009</v>
          </cell>
          <cell r="D238">
            <v>141903979</v>
          </cell>
          <cell r="E238">
            <v>61.524009999999997</v>
          </cell>
          <cell r="F238">
            <v>105.31875599999999</v>
          </cell>
        </row>
        <row r="239">
          <cell r="A239" t="str">
            <v>Sweden</v>
          </cell>
          <cell r="B239" t="str">
            <v>SE</v>
          </cell>
          <cell r="C239" t="str">
            <v>2009</v>
          </cell>
          <cell r="D239">
            <v>9256347</v>
          </cell>
          <cell r="E239">
            <v>60.128160999999999</v>
          </cell>
          <cell r="F239">
            <v>18.643501000000001</v>
          </cell>
        </row>
        <row r="240">
          <cell r="A240" t="str">
            <v>Slovenia</v>
          </cell>
          <cell r="B240" t="str">
            <v>SI</v>
          </cell>
          <cell r="C240" t="str">
            <v>2009</v>
          </cell>
          <cell r="D240">
            <v>2032362</v>
          </cell>
          <cell r="E240">
            <v>46.151240999999999</v>
          </cell>
          <cell r="F240">
            <v>14.995463000000001</v>
          </cell>
        </row>
        <row r="241">
          <cell r="A241" t="str">
            <v>Slovakia</v>
          </cell>
          <cell r="B241" t="str">
            <v>SK</v>
          </cell>
          <cell r="C241" t="str">
            <v>2009</v>
          </cell>
          <cell r="D241">
            <v>5382401</v>
          </cell>
          <cell r="E241">
            <v>48.669026000000002</v>
          </cell>
          <cell r="F241">
            <v>19.699024000000001</v>
          </cell>
        </row>
        <row r="242">
          <cell r="A242" t="str">
            <v>San Marino</v>
          </cell>
          <cell r="B242" t="str">
            <v>SM</v>
          </cell>
          <cell r="C242" t="str">
            <v>2009</v>
          </cell>
          <cell r="D242">
            <v>31269</v>
          </cell>
          <cell r="E242">
            <v>43.942360000000001</v>
          </cell>
          <cell r="F242">
            <v>12.457777</v>
          </cell>
        </row>
        <row r="243">
          <cell r="A243" t="str">
            <v>Turkey</v>
          </cell>
          <cell r="B243" t="str">
            <v>TR</v>
          </cell>
          <cell r="C243" t="str">
            <v>2009</v>
          </cell>
          <cell r="D243">
            <v>71517100</v>
          </cell>
          <cell r="E243">
            <v>38.963745000000003</v>
          </cell>
          <cell r="F243">
            <v>35.243321999999999</v>
          </cell>
        </row>
        <row r="244">
          <cell r="A244" t="str">
            <v>Ukraine</v>
          </cell>
          <cell r="B244" t="str">
            <v>UA</v>
          </cell>
          <cell r="C244" t="str">
            <v>2009</v>
          </cell>
          <cell r="D244">
            <v>45963359</v>
          </cell>
          <cell r="E244">
            <v>48.379432999999999</v>
          </cell>
          <cell r="F244">
            <v>31.165579999999999</v>
          </cell>
        </row>
        <row r="245">
          <cell r="A245" t="str">
            <v>United Kingdom</v>
          </cell>
          <cell r="B245" t="str">
            <v>GB</v>
          </cell>
          <cell r="C245" t="str">
            <v>2009</v>
          </cell>
          <cell r="D245">
            <v>62042343</v>
          </cell>
          <cell r="E245">
            <v>55.378050999999999</v>
          </cell>
          <cell r="F245">
            <v>-3.4359730000000002</v>
          </cell>
        </row>
        <row r="246">
          <cell r="A246" t="str">
            <v>Kosovo</v>
          </cell>
          <cell r="B246" t="str">
            <v>XK</v>
          </cell>
          <cell r="C246" t="str">
            <v>2009</v>
          </cell>
          <cell r="D246">
            <v>2180686</v>
          </cell>
          <cell r="E246">
            <v>42.602635999999997</v>
          </cell>
          <cell r="F246">
            <v>20.902977</v>
          </cell>
        </row>
        <row r="247">
          <cell r="A247" t="str">
            <v>Andorra</v>
          </cell>
          <cell r="B247" t="str">
            <v>AD</v>
          </cell>
          <cell r="C247" t="str">
            <v>2010</v>
          </cell>
          <cell r="D247">
            <v>84082</v>
          </cell>
          <cell r="E247">
            <v>42.546244999999999</v>
          </cell>
          <cell r="F247">
            <v>1.6015539999999999</v>
          </cell>
        </row>
        <row r="248">
          <cell r="A248" t="str">
            <v>Albania</v>
          </cell>
          <cell r="B248" t="str">
            <v>AL</v>
          </cell>
          <cell r="C248" t="str">
            <v>2010</v>
          </cell>
          <cell r="D248" t="str">
            <v xml:space="preserve">NA </v>
          </cell>
          <cell r="E248">
            <v>41.153331999999999</v>
          </cell>
          <cell r="F248">
            <v>20.168330999999998</v>
          </cell>
        </row>
        <row r="249">
          <cell r="A249" t="str">
            <v>Armenia</v>
          </cell>
          <cell r="B249" t="str">
            <v>AM</v>
          </cell>
          <cell r="C249" t="str">
            <v>2010</v>
          </cell>
          <cell r="D249">
            <v>3249482</v>
          </cell>
          <cell r="E249">
            <v>40.069099000000001</v>
          </cell>
          <cell r="F249">
            <v>45.038189000000003</v>
          </cell>
        </row>
        <row r="250">
          <cell r="A250" t="str">
            <v>Austria</v>
          </cell>
          <cell r="B250" t="str">
            <v>AT</v>
          </cell>
          <cell r="C250" t="str">
            <v>2010</v>
          </cell>
          <cell r="D250">
            <v>8351643</v>
          </cell>
          <cell r="E250">
            <v>47.516230999999998</v>
          </cell>
          <cell r="F250">
            <v>14.550072</v>
          </cell>
        </row>
        <row r="251">
          <cell r="A251" t="str">
            <v>Azerbaijan</v>
          </cell>
          <cell r="B251" t="str">
            <v>AZ</v>
          </cell>
          <cell r="C251" t="str">
            <v>2010</v>
          </cell>
          <cell r="D251">
            <v>8997586</v>
          </cell>
          <cell r="E251">
            <v>40.143104999999998</v>
          </cell>
          <cell r="F251">
            <v>47.576926999999998</v>
          </cell>
        </row>
        <row r="252">
          <cell r="A252" t="str">
            <v>Bosnia and Herzegovina</v>
          </cell>
          <cell r="B252" t="str">
            <v>BA</v>
          </cell>
          <cell r="C252" t="str">
            <v>2010</v>
          </cell>
          <cell r="D252">
            <v>3844046</v>
          </cell>
          <cell r="E252">
            <v>43.915886</v>
          </cell>
          <cell r="F252">
            <v>17.679075999999998</v>
          </cell>
        </row>
        <row r="253">
          <cell r="A253" t="str">
            <v>Belgium</v>
          </cell>
          <cell r="B253" t="str">
            <v>BE</v>
          </cell>
          <cell r="C253" t="str">
            <v>2010</v>
          </cell>
          <cell r="D253">
            <v>10839905</v>
          </cell>
          <cell r="E253">
            <v>50.503886999999999</v>
          </cell>
          <cell r="F253">
            <v>4.4699359999999997</v>
          </cell>
        </row>
        <row r="254">
          <cell r="A254" t="str">
            <v>Bulgaria</v>
          </cell>
          <cell r="B254" t="str">
            <v>BG</v>
          </cell>
          <cell r="C254" t="str">
            <v>2010</v>
          </cell>
          <cell r="D254">
            <v>7421766</v>
          </cell>
          <cell r="E254">
            <v>42.733882999999999</v>
          </cell>
          <cell r="F254">
            <v>25.48583</v>
          </cell>
        </row>
        <row r="255">
          <cell r="A255" t="str">
            <v>Belarus</v>
          </cell>
          <cell r="B255" t="str">
            <v>BY</v>
          </cell>
          <cell r="C255" t="str">
            <v>2010</v>
          </cell>
          <cell r="D255">
            <v>9480178</v>
          </cell>
          <cell r="E255">
            <v>53.709806999999998</v>
          </cell>
          <cell r="F255">
            <v>27.953389000000001</v>
          </cell>
        </row>
        <row r="256">
          <cell r="A256" t="str">
            <v>Switzerland</v>
          </cell>
          <cell r="B256" t="str">
            <v>CH</v>
          </cell>
          <cell r="C256" t="str">
            <v>2010</v>
          </cell>
          <cell r="D256">
            <v>7785806</v>
          </cell>
          <cell r="E256">
            <v>46.818187999999999</v>
          </cell>
          <cell r="F256">
            <v>8.2275120000000008</v>
          </cell>
        </row>
        <row r="257">
          <cell r="A257" t="str">
            <v>Cyprus</v>
          </cell>
          <cell r="B257" t="str">
            <v>CY</v>
          </cell>
          <cell r="C257" t="str">
            <v>2010</v>
          </cell>
          <cell r="D257">
            <v>819140</v>
          </cell>
          <cell r="E257">
            <v>35.126412999999999</v>
          </cell>
          <cell r="F257">
            <v>33.429859</v>
          </cell>
        </row>
        <row r="258">
          <cell r="A258" t="str">
            <v>Czech Republic</v>
          </cell>
          <cell r="B258" t="str">
            <v>CZ</v>
          </cell>
          <cell r="C258" t="str">
            <v>2010</v>
          </cell>
          <cell r="D258">
            <v>10462088</v>
          </cell>
          <cell r="E258">
            <v>49.817492000000001</v>
          </cell>
          <cell r="F258">
            <v>15.472962000000001</v>
          </cell>
        </row>
        <row r="259">
          <cell r="A259" t="str">
            <v>Germany</v>
          </cell>
          <cell r="B259" t="str">
            <v>DE</v>
          </cell>
          <cell r="C259" t="str">
            <v>2010</v>
          </cell>
          <cell r="D259">
            <v>81802257</v>
          </cell>
          <cell r="E259">
            <v>51.165691000000002</v>
          </cell>
          <cell r="F259">
            <v>10.451525999999999</v>
          </cell>
        </row>
        <row r="260">
          <cell r="A260" t="str">
            <v>Denmark</v>
          </cell>
          <cell r="B260" t="str">
            <v>DK</v>
          </cell>
          <cell r="C260" t="str">
            <v>2010</v>
          </cell>
          <cell r="D260">
            <v>5534738</v>
          </cell>
          <cell r="E260">
            <v>56.263919999999999</v>
          </cell>
          <cell r="F260">
            <v>9.5017849999999999</v>
          </cell>
        </row>
        <row r="261">
          <cell r="A261" t="str">
            <v>Estonia</v>
          </cell>
          <cell r="B261" t="str">
            <v>EE</v>
          </cell>
          <cell r="C261" t="str">
            <v>2010</v>
          </cell>
          <cell r="D261">
            <v>1333290</v>
          </cell>
          <cell r="E261">
            <v>58.595272000000001</v>
          </cell>
          <cell r="F261">
            <v>25.013607</v>
          </cell>
        </row>
        <row r="262">
          <cell r="A262" t="str">
            <v>Greece</v>
          </cell>
          <cell r="B262" t="str">
            <v>GR</v>
          </cell>
          <cell r="C262" t="str">
            <v>2010</v>
          </cell>
          <cell r="D262">
            <v>11119289</v>
          </cell>
          <cell r="E262">
            <v>39.074207999999999</v>
          </cell>
          <cell r="F262">
            <v>21.824311999999999</v>
          </cell>
        </row>
        <row r="263">
          <cell r="A263" t="str">
            <v>Spain</v>
          </cell>
          <cell r="B263" t="str">
            <v>ES</v>
          </cell>
          <cell r="C263" t="str">
            <v>2010</v>
          </cell>
          <cell r="D263">
            <v>46486619</v>
          </cell>
          <cell r="E263">
            <v>40.463667000000001</v>
          </cell>
          <cell r="F263">
            <v>-3.7492200000000002</v>
          </cell>
        </row>
        <row r="264">
          <cell r="A264" t="str">
            <v>Finland</v>
          </cell>
          <cell r="B264" t="str">
            <v>FI</v>
          </cell>
          <cell r="C264" t="str">
            <v>2010</v>
          </cell>
          <cell r="D264">
            <v>5351427</v>
          </cell>
          <cell r="E264">
            <v>61.924109999999999</v>
          </cell>
          <cell r="F264">
            <v>25.748151</v>
          </cell>
        </row>
        <row r="265">
          <cell r="A265" t="str">
            <v>France</v>
          </cell>
          <cell r="B265" t="str">
            <v>FR</v>
          </cell>
          <cell r="C265" t="str">
            <v>2010</v>
          </cell>
          <cell r="D265">
            <v>64658856</v>
          </cell>
          <cell r="E265">
            <v>46.227637999999999</v>
          </cell>
          <cell r="F265">
            <v>2.213749</v>
          </cell>
        </row>
        <row r="266">
          <cell r="A266" t="str">
            <v>Georgia</v>
          </cell>
          <cell r="B266" t="str">
            <v>GE</v>
          </cell>
          <cell r="C266" t="str">
            <v>2010</v>
          </cell>
          <cell r="D266">
            <v>4436391</v>
          </cell>
          <cell r="E266">
            <v>42.315407</v>
          </cell>
          <cell r="F266">
            <v>43.356892000000002</v>
          </cell>
        </row>
        <row r="267">
          <cell r="A267" t="str">
            <v>Croatia</v>
          </cell>
          <cell r="B267" t="str">
            <v>HR</v>
          </cell>
          <cell r="C267" t="str">
            <v>2010</v>
          </cell>
          <cell r="D267">
            <v>4302847</v>
          </cell>
          <cell r="E267">
            <v>45.1</v>
          </cell>
          <cell r="F267">
            <v>15.2</v>
          </cell>
        </row>
        <row r="268">
          <cell r="A268" t="str">
            <v>Hungary</v>
          </cell>
          <cell r="B268" t="str">
            <v>HU</v>
          </cell>
          <cell r="C268" t="str">
            <v>2010</v>
          </cell>
          <cell r="D268">
            <v>10014324</v>
          </cell>
          <cell r="E268">
            <v>47.162494000000002</v>
          </cell>
          <cell r="F268">
            <v>19.503304</v>
          </cell>
        </row>
        <row r="269">
          <cell r="A269" t="str">
            <v>Ireland</v>
          </cell>
          <cell r="B269" t="str">
            <v>IE</v>
          </cell>
          <cell r="C269" t="str">
            <v>2010</v>
          </cell>
          <cell r="D269">
            <v>4549428</v>
          </cell>
          <cell r="E269">
            <v>53.412909999999997</v>
          </cell>
          <cell r="F269">
            <v>-8.2438900000000004</v>
          </cell>
        </row>
        <row r="270">
          <cell r="A270" t="str">
            <v>Iceland</v>
          </cell>
          <cell r="B270" t="str">
            <v>IS</v>
          </cell>
          <cell r="C270" t="str">
            <v>2010</v>
          </cell>
          <cell r="D270">
            <v>317630</v>
          </cell>
          <cell r="E270">
            <v>64.963050999999993</v>
          </cell>
          <cell r="F270">
            <v>-19.020835000000002</v>
          </cell>
        </row>
        <row r="271">
          <cell r="A271" t="str">
            <v>Italy</v>
          </cell>
          <cell r="B271" t="str">
            <v>IT</v>
          </cell>
          <cell r="C271" t="str">
            <v>2010</v>
          </cell>
          <cell r="D271">
            <v>59190143</v>
          </cell>
          <cell r="E271">
            <v>41.871940000000002</v>
          </cell>
          <cell r="F271">
            <v>12.56738</v>
          </cell>
        </row>
        <row r="272">
          <cell r="A272" t="str">
            <v>Liechtenstein</v>
          </cell>
          <cell r="B272" t="str">
            <v>LI</v>
          </cell>
          <cell r="C272" t="str">
            <v>2010</v>
          </cell>
          <cell r="D272">
            <v>35894</v>
          </cell>
          <cell r="E272">
            <v>47.165999999999997</v>
          </cell>
          <cell r="F272">
            <v>9.5553729999999995</v>
          </cell>
        </row>
        <row r="273">
          <cell r="A273" t="str">
            <v>Lithuania</v>
          </cell>
          <cell r="B273" t="str">
            <v>LT</v>
          </cell>
          <cell r="C273" t="str">
            <v>2010</v>
          </cell>
          <cell r="D273">
            <v>3141976</v>
          </cell>
          <cell r="E273">
            <v>55.169438</v>
          </cell>
          <cell r="F273">
            <v>23.881274999999999</v>
          </cell>
        </row>
        <row r="274">
          <cell r="A274" t="str">
            <v>Luxembourg</v>
          </cell>
          <cell r="B274" t="str">
            <v>LU</v>
          </cell>
          <cell r="C274" t="str">
            <v>2010</v>
          </cell>
          <cell r="D274">
            <v>502066</v>
          </cell>
          <cell r="E274">
            <v>49.815272999999998</v>
          </cell>
          <cell r="F274">
            <v>6.1295830000000002</v>
          </cell>
        </row>
        <row r="275">
          <cell r="A275" t="str">
            <v>Latvia</v>
          </cell>
          <cell r="B275" t="str">
            <v>LV</v>
          </cell>
          <cell r="C275" t="str">
            <v>2010</v>
          </cell>
          <cell r="D275">
            <v>2120504</v>
          </cell>
          <cell r="E275">
            <v>56.879635</v>
          </cell>
          <cell r="F275">
            <v>24.603189</v>
          </cell>
        </row>
        <row r="276">
          <cell r="A276" t="str">
            <v>Monaco</v>
          </cell>
          <cell r="B276" t="str">
            <v>MC</v>
          </cell>
          <cell r="C276" t="str">
            <v>2010</v>
          </cell>
          <cell r="D276" t="str">
            <v xml:space="preserve">NA </v>
          </cell>
          <cell r="E276">
            <v>43.750298000000001</v>
          </cell>
          <cell r="F276">
            <v>7.4128410000000002</v>
          </cell>
        </row>
        <row r="277">
          <cell r="A277" t="str">
            <v>Moldova</v>
          </cell>
          <cell r="B277" t="str">
            <v>MD</v>
          </cell>
          <cell r="C277" t="str">
            <v>2010</v>
          </cell>
          <cell r="D277">
            <v>3563695</v>
          </cell>
          <cell r="E277">
            <v>47.411631</v>
          </cell>
          <cell r="F277">
            <v>28.369885</v>
          </cell>
        </row>
        <row r="278">
          <cell r="A278" t="str">
            <v>Montenegro</v>
          </cell>
          <cell r="B278" t="str">
            <v>ME</v>
          </cell>
          <cell r="C278" t="str">
            <v>2010</v>
          </cell>
          <cell r="D278">
            <v>619001</v>
          </cell>
          <cell r="E278">
            <v>42.708677999999999</v>
          </cell>
          <cell r="F278">
            <v>19.374389999999998</v>
          </cell>
        </row>
        <row r="279">
          <cell r="A279" t="str">
            <v>Macedonia [FYROM]</v>
          </cell>
          <cell r="B279" t="str">
            <v>MK</v>
          </cell>
          <cell r="C279" t="str">
            <v>2010</v>
          </cell>
          <cell r="D279">
            <v>2052722</v>
          </cell>
          <cell r="E279">
            <v>41.608635</v>
          </cell>
          <cell r="F279">
            <v>21.745274999999999</v>
          </cell>
        </row>
        <row r="280">
          <cell r="A280" t="str">
            <v>Malta</v>
          </cell>
          <cell r="B280" t="str">
            <v>MT</v>
          </cell>
          <cell r="C280" t="str">
            <v>2010</v>
          </cell>
          <cell r="D280">
            <v>414027</v>
          </cell>
          <cell r="E280">
            <v>35.937496000000003</v>
          </cell>
          <cell r="F280">
            <v>14.375416</v>
          </cell>
        </row>
        <row r="281">
          <cell r="A281" t="str">
            <v>Netherlands</v>
          </cell>
          <cell r="B281" t="str">
            <v>NL</v>
          </cell>
          <cell r="C281" t="str">
            <v>2010</v>
          </cell>
          <cell r="D281">
            <v>16574989</v>
          </cell>
          <cell r="E281">
            <v>52.132632999999998</v>
          </cell>
          <cell r="F281">
            <v>5.2912660000000002</v>
          </cell>
        </row>
        <row r="282">
          <cell r="A282" t="str">
            <v>Norway</v>
          </cell>
          <cell r="B282" t="str">
            <v>NO</v>
          </cell>
          <cell r="C282" t="str">
            <v>2010</v>
          </cell>
          <cell r="D282">
            <v>4858199</v>
          </cell>
          <cell r="E282">
            <v>60.472023999999998</v>
          </cell>
          <cell r="F282">
            <v>8.4689460000000008</v>
          </cell>
        </row>
        <row r="283">
          <cell r="A283" t="str">
            <v>Poland</v>
          </cell>
          <cell r="B283" t="str">
            <v>PL</v>
          </cell>
          <cell r="C283" t="str">
            <v>2010</v>
          </cell>
          <cell r="D283">
            <v>38022869</v>
          </cell>
          <cell r="E283">
            <v>51.919438</v>
          </cell>
          <cell r="F283">
            <v>19.145136000000001</v>
          </cell>
        </row>
        <row r="284">
          <cell r="A284" t="str">
            <v>Portugal</v>
          </cell>
          <cell r="B284" t="str">
            <v>PT</v>
          </cell>
          <cell r="C284" t="str">
            <v>2010</v>
          </cell>
          <cell r="D284">
            <v>10573479</v>
          </cell>
          <cell r="E284">
            <v>39.399872000000002</v>
          </cell>
          <cell r="F284">
            <v>-8.2244539999999997</v>
          </cell>
        </row>
        <row r="285">
          <cell r="A285" t="str">
            <v>Romania</v>
          </cell>
          <cell r="B285" t="str">
            <v>RO</v>
          </cell>
          <cell r="C285" t="str">
            <v>2010</v>
          </cell>
          <cell r="D285">
            <v>20294683</v>
          </cell>
          <cell r="E285">
            <v>45.943161000000003</v>
          </cell>
          <cell r="F285">
            <v>24.966760000000001</v>
          </cell>
        </row>
        <row r="286">
          <cell r="A286" t="str">
            <v>Serbia</v>
          </cell>
          <cell r="B286" t="str">
            <v>RS</v>
          </cell>
          <cell r="C286" t="str">
            <v>2010</v>
          </cell>
          <cell r="D286">
            <v>7306677</v>
          </cell>
          <cell r="E286">
            <v>44.016520999999997</v>
          </cell>
          <cell r="F286">
            <v>21.005859000000001</v>
          </cell>
        </row>
        <row r="287">
          <cell r="A287" t="str">
            <v>Russia</v>
          </cell>
          <cell r="B287" t="str">
            <v>RU</v>
          </cell>
          <cell r="C287" t="str">
            <v>2010</v>
          </cell>
          <cell r="D287">
            <v>141914509</v>
          </cell>
          <cell r="E287">
            <v>61.524009999999997</v>
          </cell>
          <cell r="F287">
            <v>105.31875599999999</v>
          </cell>
        </row>
        <row r="288">
          <cell r="A288" t="str">
            <v>Sweden</v>
          </cell>
          <cell r="B288" t="str">
            <v>SE</v>
          </cell>
          <cell r="C288" t="str">
            <v>2010</v>
          </cell>
          <cell r="D288">
            <v>9340682</v>
          </cell>
          <cell r="E288">
            <v>60.128160999999999</v>
          </cell>
          <cell r="F288">
            <v>18.643501000000001</v>
          </cell>
        </row>
        <row r="289">
          <cell r="A289" t="str">
            <v>Slovenia</v>
          </cell>
          <cell r="B289" t="str">
            <v>SI</v>
          </cell>
          <cell r="C289" t="str">
            <v>2010</v>
          </cell>
          <cell r="D289">
            <v>2046976</v>
          </cell>
          <cell r="E289">
            <v>46.151240999999999</v>
          </cell>
          <cell r="F289">
            <v>14.995463000000001</v>
          </cell>
        </row>
        <row r="290">
          <cell r="A290" t="str">
            <v>Slovakia</v>
          </cell>
          <cell r="B290" t="str">
            <v>SK</v>
          </cell>
          <cell r="C290" t="str">
            <v>2010</v>
          </cell>
          <cell r="D290">
            <v>5390410</v>
          </cell>
          <cell r="E290">
            <v>48.669026000000002</v>
          </cell>
          <cell r="F290">
            <v>19.699024000000001</v>
          </cell>
        </row>
        <row r="291">
          <cell r="A291" t="str">
            <v>San Marino</v>
          </cell>
          <cell r="B291" t="str">
            <v>SM</v>
          </cell>
          <cell r="C291" t="str">
            <v>2010</v>
          </cell>
          <cell r="D291" t="str">
            <v xml:space="preserve">NA </v>
          </cell>
          <cell r="E291">
            <v>43.942360000000001</v>
          </cell>
          <cell r="F291">
            <v>12.457777</v>
          </cell>
        </row>
        <row r="292">
          <cell r="A292" t="str">
            <v>Turkey</v>
          </cell>
          <cell r="B292" t="str">
            <v>TR</v>
          </cell>
          <cell r="C292" t="str">
            <v>2010</v>
          </cell>
          <cell r="D292">
            <v>72561312</v>
          </cell>
          <cell r="E292">
            <v>38.963745000000003</v>
          </cell>
          <cell r="F292">
            <v>35.243321999999999</v>
          </cell>
        </row>
        <row r="293">
          <cell r="A293" t="str">
            <v>Ukraine</v>
          </cell>
          <cell r="B293" t="str">
            <v>UA</v>
          </cell>
          <cell r="C293" t="str">
            <v>2010</v>
          </cell>
          <cell r="D293">
            <v>45782592</v>
          </cell>
          <cell r="E293">
            <v>48.379432999999999</v>
          </cell>
          <cell r="F293">
            <v>31.165579999999999</v>
          </cell>
        </row>
        <row r="294">
          <cell r="A294" t="str">
            <v>United Kingdom</v>
          </cell>
          <cell r="B294" t="str">
            <v>GB</v>
          </cell>
          <cell r="C294" t="str">
            <v>2010</v>
          </cell>
          <cell r="D294">
            <v>62510197</v>
          </cell>
          <cell r="E294">
            <v>55.378050999999999</v>
          </cell>
          <cell r="F294">
            <v>-3.4359730000000002</v>
          </cell>
        </row>
        <row r="295">
          <cell r="A295" t="str">
            <v>Kosovo</v>
          </cell>
          <cell r="B295" t="str">
            <v>XK</v>
          </cell>
          <cell r="C295" t="str">
            <v>2010</v>
          </cell>
          <cell r="D295">
            <v>2208107</v>
          </cell>
          <cell r="E295">
            <v>42.602635999999997</v>
          </cell>
          <cell r="F295">
            <v>20.902977</v>
          </cell>
        </row>
        <row r="296">
          <cell r="A296" t="str">
            <v>Andorra</v>
          </cell>
          <cell r="B296" t="str">
            <v>AD</v>
          </cell>
          <cell r="C296" t="str">
            <v>2011</v>
          </cell>
          <cell r="D296">
            <v>78115</v>
          </cell>
          <cell r="E296">
            <v>42.546244999999999</v>
          </cell>
          <cell r="F296">
            <v>1.6015539999999999</v>
          </cell>
        </row>
        <row r="297">
          <cell r="A297" t="str">
            <v>Albania</v>
          </cell>
          <cell r="B297" t="str">
            <v>AL</v>
          </cell>
          <cell r="C297" t="str">
            <v>2011</v>
          </cell>
          <cell r="D297">
            <v>2831741</v>
          </cell>
          <cell r="E297">
            <v>41.153331999999999</v>
          </cell>
          <cell r="F297">
            <v>20.168330999999998</v>
          </cell>
        </row>
        <row r="298">
          <cell r="A298" t="str">
            <v>Armenia</v>
          </cell>
          <cell r="B298" t="str">
            <v>AM</v>
          </cell>
          <cell r="C298" t="str">
            <v>2011</v>
          </cell>
          <cell r="D298">
            <v>3262650</v>
          </cell>
          <cell r="E298">
            <v>40.069099000000001</v>
          </cell>
          <cell r="F298">
            <v>45.038189000000003</v>
          </cell>
        </row>
        <row r="299">
          <cell r="A299" t="str">
            <v>Austria</v>
          </cell>
          <cell r="B299" t="str">
            <v>AT</v>
          </cell>
          <cell r="C299" t="str">
            <v>2011</v>
          </cell>
          <cell r="D299">
            <v>8375164</v>
          </cell>
          <cell r="E299">
            <v>47.516230999999998</v>
          </cell>
          <cell r="F299">
            <v>14.550072</v>
          </cell>
        </row>
        <row r="300">
          <cell r="A300" t="str">
            <v>Azerbaijan</v>
          </cell>
          <cell r="B300" t="str">
            <v>AZ</v>
          </cell>
          <cell r="C300" t="str">
            <v>2011</v>
          </cell>
          <cell r="D300">
            <v>9111078</v>
          </cell>
          <cell r="E300">
            <v>40.143104999999998</v>
          </cell>
          <cell r="F300">
            <v>47.576926999999998</v>
          </cell>
        </row>
        <row r="301">
          <cell r="A301" t="str">
            <v>Bosnia and Herzegovina</v>
          </cell>
          <cell r="B301" t="str">
            <v>BA</v>
          </cell>
          <cell r="C301" t="str">
            <v>2011</v>
          </cell>
          <cell r="D301">
            <v>3843183</v>
          </cell>
          <cell r="E301">
            <v>43.915886</v>
          </cell>
          <cell r="F301">
            <v>17.679075999999998</v>
          </cell>
        </row>
        <row r="302">
          <cell r="A302" t="str">
            <v>Belgium</v>
          </cell>
          <cell r="B302" t="str">
            <v>BE</v>
          </cell>
          <cell r="C302" t="str">
            <v>2011</v>
          </cell>
          <cell r="D302">
            <v>11000638</v>
          </cell>
          <cell r="E302">
            <v>50.503886999999999</v>
          </cell>
          <cell r="F302">
            <v>4.4699359999999997</v>
          </cell>
        </row>
        <row r="303">
          <cell r="A303" t="str">
            <v>Bulgaria</v>
          </cell>
          <cell r="B303" t="str">
            <v>BG</v>
          </cell>
          <cell r="C303" t="str">
            <v>2011</v>
          </cell>
          <cell r="D303">
            <v>7369431</v>
          </cell>
          <cell r="E303">
            <v>42.733882999999999</v>
          </cell>
          <cell r="F303">
            <v>25.48583</v>
          </cell>
        </row>
        <row r="304">
          <cell r="A304" t="str">
            <v>Belarus</v>
          </cell>
          <cell r="B304" t="str">
            <v>BY</v>
          </cell>
          <cell r="C304" t="str">
            <v>2011</v>
          </cell>
          <cell r="D304">
            <v>9481193</v>
          </cell>
          <cell r="E304">
            <v>53.709806999999998</v>
          </cell>
          <cell r="F304">
            <v>27.953389000000001</v>
          </cell>
        </row>
        <row r="305">
          <cell r="A305" t="str">
            <v>Switzerland</v>
          </cell>
          <cell r="B305" t="str">
            <v>CH</v>
          </cell>
          <cell r="C305" t="str">
            <v>2011</v>
          </cell>
          <cell r="D305">
            <v>7870134</v>
          </cell>
          <cell r="E305">
            <v>46.818187999999999</v>
          </cell>
          <cell r="F305">
            <v>8.2275120000000008</v>
          </cell>
        </row>
        <row r="306">
          <cell r="A306" t="str">
            <v>Cyprus</v>
          </cell>
          <cell r="B306" t="str">
            <v>CY</v>
          </cell>
          <cell r="C306" t="str">
            <v>2011</v>
          </cell>
          <cell r="D306">
            <v>839751</v>
          </cell>
          <cell r="E306">
            <v>35.126412999999999</v>
          </cell>
          <cell r="F306">
            <v>33.429859</v>
          </cell>
        </row>
        <row r="307">
          <cell r="A307" t="str">
            <v>Czech Republic</v>
          </cell>
          <cell r="B307" t="str">
            <v>CZ</v>
          </cell>
          <cell r="C307" t="str">
            <v>2011</v>
          </cell>
          <cell r="D307">
            <v>10486731</v>
          </cell>
          <cell r="E307">
            <v>49.817492000000001</v>
          </cell>
          <cell r="F307">
            <v>15.472962000000001</v>
          </cell>
        </row>
        <row r="308">
          <cell r="A308" t="str">
            <v>Germany</v>
          </cell>
          <cell r="B308" t="str">
            <v>DE</v>
          </cell>
          <cell r="C308" t="str">
            <v>2011</v>
          </cell>
          <cell r="D308">
            <v>80222065</v>
          </cell>
          <cell r="E308">
            <v>51.165691000000002</v>
          </cell>
          <cell r="F308">
            <v>10.451525999999999</v>
          </cell>
        </row>
        <row r="309">
          <cell r="A309" t="str">
            <v>Denmark</v>
          </cell>
          <cell r="B309" t="str">
            <v>DK</v>
          </cell>
          <cell r="C309" t="str">
            <v>2011</v>
          </cell>
          <cell r="D309">
            <v>5560628</v>
          </cell>
          <cell r="E309">
            <v>56.263919999999999</v>
          </cell>
          <cell r="F309">
            <v>9.5017849999999999</v>
          </cell>
        </row>
        <row r="310">
          <cell r="A310" t="str">
            <v>Estonia</v>
          </cell>
          <cell r="B310" t="str">
            <v>EE</v>
          </cell>
          <cell r="C310" t="str">
            <v>2011</v>
          </cell>
          <cell r="D310">
            <v>1329660</v>
          </cell>
          <cell r="E310">
            <v>58.595272000000001</v>
          </cell>
          <cell r="F310">
            <v>25.013607</v>
          </cell>
        </row>
        <row r="311">
          <cell r="A311" t="str">
            <v>Greece</v>
          </cell>
          <cell r="B311" t="str">
            <v>GR</v>
          </cell>
          <cell r="C311" t="str">
            <v>2011</v>
          </cell>
          <cell r="D311">
            <v>11123392</v>
          </cell>
          <cell r="E311">
            <v>39.074207999999999</v>
          </cell>
          <cell r="F311">
            <v>21.824311999999999</v>
          </cell>
        </row>
        <row r="312">
          <cell r="A312" t="str">
            <v>Spain</v>
          </cell>
          <cell r="B312" t="str">
            <v>ES</v>
          </cell>
          <cell r="C312" t="str">
            <v>2011</v>
          </cell>
          <cell r="D312">
            <v>46667174</v>
          </cell>
          <cell r="E312">
            <v>40.463667000000001</v>
          </cell>
          <cell r="F312">
            <v>-3.7492200000000002</v>
          </cell>
        </row>
        <row r="313">
          <cell r="A313" t="str">
            <v>Finland</v>
          </cell>
          <cell r="B313" t="str">
            <v>FI</v>
          </cell>
          <cell r="C313" t="str">
            <v>2011</v>
          </cell>
          <cell r="D313">
            <v>5375276</v>
          </cell>
          <cell r="E313">
            <v>61.924109999999999</v>
          </cell>
          <cell r="F313">
            <v>25.748151</v>
          </cell>
        </row>
        <row r="314">
          <cell r="A314" t="str">
            <v>France</v>
          </cell>
          <cell r="B314" t="str">
            <v>FR</v>
          </cell>
          <cell r="C314" t="str">
            <v>2011</v>
          </cell>
          <cell r="D314">
            <v>64978721</v>
          </cell>
          <cell r="E314">
            <v>46.227637999999999</v>
          </cell>
          <cell r="F314">
            <v>2.213749</v>
          </cell>
        </row>
        <row r="315">
          <cell r="A315" t="str">
            <v>Georgia</v>
          </cell>
          <cell r="B315" t="str">
            <v>GE</v>
          </cell>
          <cell r="C315" t="str">
            <v>2011</v>
          </cell>
          <cell r="D315">
            <v>4469250</v>
          </cell>
          <cell r="E315">
            <v>42.315407</v>
          </cell>
          <cell r="F315">
            <v>43.356892000000002</v>
          </cell>
        </row>
        <row r="316">
          <cell r="A316" t="str">
            <v>Croatia</v>
          </cell>
          <cell r="B316" t="str">
            <v>HR</v>
          </cell>
          <cell r="C316" t="str">
            <v>2011</v>
          </cell>
          <cell r="D316">
            <v>4289857</v>
          </cell>
          <cell r="E316">
            <v>45.1</v>
          </cell>
          <cell r="F316">
            <v>15.2</v>
          </cell>
        </row>
        <row r="317">
          <cell r="A317" t="str">
            <v>Hungary</v>
          </cell>
          <cell r="B317" t="str">
            <v>HU</v>
          </cell>
          <cell r="C317" t="str">
            <v>2011</v>
          </cell>
          <cell r="D317">
            <v>9985722</v>
          </cell>
          <cell r="E317">
            <v>47.162494000000002</v>
          </cell>
          <cell r="F317">
            <v>19.503304</v>
          </cell>
        </row>
        <row r="318">
          <cell r="A318" t="str">
            <v>Ireland</v>
          </cell>
          <cell r="B318" t="str">
            <v>IE</v>
          </cell>
          <cell r="C318" t="str">
            <v>2011</v>
          </cell>
          <cell r="D318">
            <v>4570881</v>
          </cell>
          <cell r="E318">
            <v>53.412909999999997</v>
          </cell>
          <cell r="F318">
            <v>-8.2438900000000004</v>
          </cell>
        </row>
        <row r="319">
          <cell r="A319" t="str">
            <v>Iceland</v>
          </cell>
          <cell r="B319" t="str">
            <v>IS</v>
          </cell>
          <cell r="C319" t="str">
            <v>2011</v>
          </cell>
          <cell r="D319">
            <v>318452</v>
          </cell>
          <cell r="E319">
            <v>64.963050999999993</v>
          </cell>
          <cell r="F319">
            <v>-19.020835000000002</v>
          </cell>
        </row>
        <row r="320">
          <cell r="A320" t="str">
            <v>Italy</v>
          </cell>
          <cell r="B320" t="str">
            <v>IT</v>
          </cell>
          <cell r="C320" t="str">
            <v>2011</v>
          </cell>
          <cell r="D320">
            <v>59364690</v>
          </cell>
          <cell r="E320">
            <v>41.871940000000002</v>
          </cell>
          <cell r="F320">
            <v>12.56738</v>
          </cell>
        </row>
        <row r="321">
          <cell r="A321" t="str">
            <v>Liechtenstein</v>
          </cell>
          <cell r="B321" t="str">
            <v>LI</v>
          </cell>
          <cell r="C321" t="str">
            <v>2011</v>
          </cell>
          <cell r="D321">
            <v>36149</v>
          </cell>
          <cell r="E321">
            <v>47.165999999999997</v>
          </cell>
          <cell r="F321">
            <v>9.5553729999999995</v>
          </cell>
        </row>
        <row r="322">
          <cell r="A322" t="str">
            <v>Lithuania</v>
          </cell>
          <cell r="B322" t="str">
            <v>LT</v>
          </cell>
          <cell r="C322" t="str">
            <v>2011</v>
          </cell>
          <cell r="D322">
            <v>3052588</v>
          </cell>
          <cell r="E322">
            <v>55.169438</v>
          </cell>
          <cell r="F322">
            <v>23.881274999999999</v>
          </cell>
        </row>
        <row r="323">
          <cell r="A323" t="str">
            <v>Luxembourg</v>
          </cell>
          <cell r="B323" t="str">
            <v>LU</v>
          </cell>
          <cell r="C323" t="str">
            <v>2011</v>
          </cell>
          <cell r="D323">
            <v>511840</v>
          </cell>
          <cell r="E323">
            <v>49.815272999999998</v>
          </cell>
          <cell r="F323">
            <v>6.1295830000000002</v>
          </cell>
        </row>
        <row r="324">
          <cell r="A324" t="str">
            <v>Latvia</v>
          </cell>
          <cell r="B324" t="str">
            <v>LV</v>
          </cell>
          <cell r="C324" t="str">
            <v>2011</v>
          </cell>
          <cell r="D324">
            <v>2074605</v>
          </cell>
          <cell r="E324">
            <v>56.879635</v>
          </cell>
          <cell r="F324">
            <v>24.603189</v>
          </cell>
        </row>
        <row r="325">
          <cell r="A325" t="str">
            <v>Monaco</v>
          </cell>
          <cell r="B325" t="str">
            <v>MC</v>
          </cell>
          <cell r="C325" t="str">
            <v>2011</v>
          </cell>
          <cell r="D325" t="str">
            <v xml:space="preserve">NA </v>
          </cell>
          <cell r="E325">
            <v>43.750298000000001</v>
          </cell>
          <cell r="F325">
            <v>7.4128410000000002</v>
          </cell>
        </row>
        <row r="326">
          <cell r="A326" t="str">
            <v>Moldova</v>
          </cell>
          <cell r="B326" t="str">
            <v>MD</v>
          </cell>
          <cell r="C326" t="str">
            <v>2011</v>
          </cell>
          <cell r="D326">
            <v>3560430</v>
          </cell>
          <cell r="E326">
            <v>47.411631</v>
          </cell>
          <cell r="F326">
            <v>28.369885</v>
          </cell>
        </row>
        <row r="327">
          <cell r="A327" t="str">
            <v>Montenegro</v>
          </cell>
          <cell r="B327" t="str">
            <v>ME</v>
          </cell>
          <cell r="C327" t="str">
            <v>2011</v>
          </cell>
          <cell r="D327">
            <v>619850</v>
          </cell>
          <cell r="E327">
            <v>42.708677999999999</v>
          </cell>
          <cell r="F327">
            <v>19.374389999999998</v>
          </cell>
        </row>
        <row r="328">
          <cell r="A328" t="str">
            <v>Macedonia [FYROM]</v>
          </cell>
          <cell r="B328" t="str">
            <v>MK</v>
          </cell>
          <cell r="C328" t="str">
            <v>2011</v>
          </cell>
          <cell r="D328">
            <v>2057284</v>
          </cell>
          <cell r="E328">
            <v>41.608635</v>
          </cell>
          <cell r="F328">
            <v>21.745274999999999</v>
          </cell>
        </row>
        <row r="329">
          <cell r="A329" t="str">
            <v>Malta</v>
          </cell>
          <cell r="B329" t="str">
            <v>MT</v>
          </cell>
          <cell r="C329" t="str">
            <v>2011</v>
          </cell>
          <cell r="D329">
            <v>414989</v>
          </cell>
          <cell r="E329">
            <v>35.937496000000003</v>
          </cell>
          <cell r="F329">
            <v>14.375416</v>
          </cell>
        </row>
        <row r="330">
          <cell r="A330" t="str">
            <v>Netherlands</v>
          </cell>
          <cell r="B330" t="str">
            <v>NL</v>
          </cell>
          <cell r="C330" t="str">
            <v>2011</v>
          </cell>
          <cell r="D330">
            <v>16655799</v>
          </cell>
          <cell r="E330">
            <v>52.132632999999998</v>
          </cell>
          <cell r="F330">
            <v>5.2912660000000002</v>
          </cell>
        </row>
        <row r="331">
          <cell r="A331" t="str">
            <v>Norway</v>
          </cell>
          <cell r="B331" t="str">
            <v>NO</v>
          </cell>
          <cell r="C331" t="str">
            <v>2011</v>
          </cell>
          <cell r="D331">
            <v>4920305</v>
          </cell>
          <cell r="E331">
            <v>60.472023999999998</v>
          </cell>
          <cell r="F331">
            <v>8.4689460000000008</v>
          </cell>
        </row>
        <row r="332">
          <cell r="A332" t="str">
            <v>Poland</v>
          </cell>
          <cell r="B332" t="str">
            <v>PL</v>
          </cell>
          <cell r="C332" t="str">
            <v>2011</v>
          </cell>
          <cell r="D332">
            <v>38062718</v>
          </cell>
          <cell r="E332">
            <v>51.919438</v>
          </cell>
          <cell r="F332">
            <v>19.145136000000001</v>
          </cell>
        </row>
        <row r="333">
          <cell r="A333" t="str">
            <v>Portugal</v>
          </cell>
          <cell r="B333" t="str">
            <v>PT</v>
          </cell>
          <cell r="C333" t="str">
            <v>2011</v>
          </cell>
          <cell r="D333">
            <v>10572721</v>
          </cell>
          <cell r="E333">
            <v>39.399872000000002</v>
          </cell>
          <cell r="F333">
            <v>-8.2244539999999997</v>
          </cell>
        </row>
        <row r="334">
          <cell r="A334" t="str">
            <v>Romania</v>
          </cell>
          <cell r="B334" t="str">
            <v>RO</v>
          </cell>
          <cell r="C334" t="str">
            <v>2011</v>
          </cell>
          <cell r="D334">
            <v>20199059</v>
          </cell>
          <cell r="E334">
            <v>45.943161000000003</v>
          </cell>
          <cell r="F334">
            <v>24.966760000000001</v>
          </cell>
        </row>
        <row r="335">
          <cell r="A335" t="str">
            <v>Serbia</v>
          </cell>
          <cell r="B335" t="str">
            <v>RS</v>
          </cell>
          <cell r="C335" t="str">
            <v>2011</v>
          </cell>
          <cell r="D335">
            <v>7251549</v>
          </cell>
          <cell r="E335">
            <v>44.016520999999997</v>
          </cell>
          <cell r="F335">
            <v>21.005859000000001</v>
          </cell>
        </row>
        <row r="336">
          <cell r="A336" t="str">
            <v>Russia</v>
          </cell>
          <cell r="B336" t="str">
            <v>RU</v>
          </cell>
          <cell r="C336" t="str">
            <v>2011</v>
          </cell>
          <cell r="D336">
            <v>142856536</v>
          </cell>
          <cell r="E336">
            <v>61.524009999999997</v>
          </cell>
          <cell r="F336">
            <v>105.31875599999999</v>
          </cell>
        </row>
        <row r="337">
          <cell r="A337" t="str">
            <v>Sweden</v>
          </cell>
          <cell r="B337" t="str">
            <v>SE</v>
          </cell>
          <cell r="C337" t="str">
            <v>2011</v>
          </cell>
          <cell r="D337">
            <v>9415570</v>
          </cell>
          <cell r="E337">
            <v>60.128160999999999</v>
          </cell>
          <cell r="F337">
            <v>18.643501000000001</v>
          </cell>
        </row>
        <row r="338">
          <cell r="A338" t="str">
            <v>Slovenia</v>
          </cell>
          <cell r="B338" t="str">
            <v>SI</v>
          </cell>
          <cell r="C338" t="str">
            <v>2011</v>
          </cell>
          <cell r="D338">
            <v>2050189</v>
          </cell>
          <cell r="E338">
            <v>46.151240999999999</v>
          </cell>
          <cell r="F338">
            <v>14.995463000000001</v>
          </cell>
        </row>
        <row r="339">
          <cell r="A339" t="str">
            <v>Slovakia</v>
          </cell>
          <cell r="B339" t="str">
            <v>SK</v>
          </cell>
          <cell r="C339" t="str">
            <v>2011</v>
          </cell>
          <cell r="D339">
            <v>5392446</v>
          </cell>
          <cell r="E339">
            <v>48.669026000000002</v>
          </cell>
          <cell r="F339">
            <v>19.699024000000001</v>
          </cell>
        </row>
        <row r="340">
          <cell r="A340" t="str">
            <v>San Marino</v>
          </cell>
          <cell r="B340" t="str">
            <v>SM</v>
          </cell>
          <cell r="C340" t="str">
            <v>2011</v>
          </cell>
          <cell r="D340">
            <v>31863</v>
          </cell>
          <cell r="E340">
            <v>43.942360000000001</v>
          </cell>
          <cell r="F340">
            <v>12.457777</v>
          </cell>
        </row>
        <row r="341">
          <cell r="A341" t="str">
            <v>Turkey</v>
          </cell>
          <cell r="B341" t="str">
            <v>TR</v>
          </cell>
          <cell r="C341" t="str">
            <v>2011</v>
          </cell>
          <cell r="D341">
            <v>73722988</v>
          </cell>
          <cell r="E341">
            <v>38.963745000000003</v>
          </cell>
          <cell r="F341">
            <v>35.243321999999999</v>
          </cell>
        </row>
        <row r="342">
          <cell r="A342" t="str">
            <v>Ukraine</v>
          </cell>
          <cell r="B342" t="str">
            <v>UA</v>
          </cell>
          <cell r="C342" t="str">
            <v>2011</v>
          </cell>
          <cell r="D342">
            <v>45598179</v>
          </cell>
          <cell r="E342">
            <v>48.379432999999999</v>
          </cell>
          <cell r="F342">
            <v>31.165579999999999</v>
          </cell>
        </row>
        <row r="343">
          <cell r="A343" t="str">
            <v>United Kingdom</v>
          </cell>
          <cell r="B343" t="str">
            <v>GB</v>
          </cell>
          <cell r="C343" t="str">
            <v>2011</v>
          </cell>
          <cell r="D343">
            <v>63022532</v>
          </cell>
          <cell r="E343">
            <v>55.378050999999999</v>
          </cell>
          <cell r="F343">
            <v>-3.4359730000000002</v>
          </cell>
        </row>
        <row r="344">
          <cell r="A344" t="str">
            <v>Kosovo</v>
          </cell>
          <cell r="B344" t="str">
            <v>XK</v>
          </cell>
          <cell r="C344" t="str">
            <v>2011</v>
          </cell>
          <cell r="D344">
            <v>1794180</v>
          </cell>
          <cell r="E344">
            <v>42.602635999999997</v>
          </cell>
          <cell r="F344">
            <v>20.902977</v>
          </cell>
        </row>
        <row r="345">
          <cell r="A345" t="str">
            <v>Andorra</v>
          </cell>
          <cell r="B345" t="str">
            <v>AD</v>
          </cell>
          <cell r="C345" t="str">
            <v>2012</v>
          </cell>
          <cell r="D345">
            <v>78115</v>
          </cell>
          <cell r="E345">
            <v>42.546244999999999</v>
          </cell>
          <cell r="F345">
            <v>1.6015539999999999</v>
          </cell>
        </row>
        <row r="346">
          <cell r="A346" t="str">
            <v>Albania</v>
          </cell>
          <cell r="B346" t="str">
            <v>AL</v>
          </cell>
          <cell r="C346" t="str">
            <v>2012</v>
          </cell>
          <cell r="D346" t="str">
            <v xml:space="preserve">NA </v>
          </cell>
          <cell r="E346">
            <v>41.153331999999999</v>
          </cell>
          <cell r="F346">
            <v>20.168330999999998</v>
          </cell>
        </row>
        <row r="347">
          <cell r="A347" t="str">
            <v>Armenia</v>
          </cell>
          <cell r="B347" t="str">
            <v>AM</v>
          </cell>
          <cell r="C347" t="str">
            <v>2012</v>
          </cell>
          <cell r="D347">
            <v>3274285</v>
          </cell>
          <cell r="E347">
            <v>40.069099000000001</v>
          </cell>
          <cell r="F347">
            <v>45.038189000000003</v>
          </cell>
        </row>
        <row r="348">
          <cell r="A348" t="str">
            <v>Austria</v>
          </cell>
          <cell r="B348" t="str">
            <v>AT</v>
          </cell>
          <cell r="C348" t="str">
            <v>2012</v>
          </cell>
          <cell r="D348">
            <v>8408121</v>
          </cell>
          <cell r="E348">
            <v>47.516230999999998</v>
          </cell>
          <cell r="F348">
            <v>14.550072</v>
          </cell>
        </row>
        <row r="349">
          <cell r="A349" t="str">
            <v>Azerbaijan</v>
          </cell>
          <cell r="B349" t="str">
            <v>AZ</v>
          </cell>
          <cell r="C349" t="str">
            <v>2012</v>
          </cell>
          <cell r="D349">
            <v>9235085</v>
          </cell>
          <cell r="E349">
            <v>40.143104999999998</v>
          </cell>
          <cell r="F349">
            <v>47.576926999999998</v>
          </cell>
        </row>
        <row r="350">
          <cell r="A350" t="str">
            <v>Bosnia and Herzegovina</v>
          </cell>
          <cell r="B350" t="str">
            <v>BA</v>
          </cell>
          <cell r="C350" t="str">
            <v>2012</v>
          </cell>
          <cell r="D350">
            <v>3839265</v>
          </cell>
          <cell r="E350">
            <v>43.915886</v>
          </cell>
          <cell r="F350">
            <v>17.679075999999998</v>
          </cell>
        </row>
        <row r="351">
          <cell r="A351" t="str">
            <v>Belgium</v>
          </cell>
          <cell r="B351" t="str">
            <v>BE</v>
          </cell>
          <cell r="C351" t="str">
            <v>2012</v>
          </cell>
          <cell r="D351">
            <v>11094850</v>
          </cell>
          <cell r="E351">
            <v>50.503886999999999</v>
          </cell>
          <cell r="F351">
            <v>4.4699359999999997</v>
          </cell>
        </row>
        <row r="352">
          <cell r="A352" t="str">
            <v>Bulgaria</v>
          </cell>
          <cell r="B352" t="str">
            <v>BG</v>
          </cell>
          <cell r="C352" t="str">
            <v>2012</v>
          </cell>
          <cell r="D352">
            <v>7327224</v>
          </cell>
          <cell r="E352">
            <v>42.733882999999999</v>
          </cell>
          <cell r="F352">
            <v>25.48583</v>
          </cell>
        </row>
        <row r="353">
          <cell r="A353" t="str">
            <v>Belarus</v>
          </cell>
          <cell r="B353" t="str">
            <v>BY</v>
          </cell>
          <cell r="C353" t="str">
            <v>2012</v>
          </cell>
          <cell r="D353">
            <v>9465150</v>
          </cell>
          <cell r="E353">
            <v>53.709806999999998</v>
          </cell>
          <cell r="F353">
            <v>27.953389000000001</v>
          </cell>
        </row>
        <row r="354">
          <cell r="A354" t="str">
            <v>Switzerland</v>
          </cell>
          <cell r="B354" t="str">
            <v>CH</v>
          </cell>
          <cell r="C354" t="str">
            <v>2012</v>
          </cell>
          <cell r="D354">
            <v>7954662</v>
          </cell>
          <cell r="E354">
            <v>46.818187999999999</v>
          </cell>
          <cell r="F354">
            <v>8.2275120000000008</v>
          </cell>
        </row>
        <row r="355">
          <cell r="A355" t="str">
            <v>Cyprus</v>
          </cell>
          <cell r="B355" t="str">
            <v>CY</v>
          </cell>
          <cell r="C355" t="str">
            <v>2012</v>
          </cell>
          <cell r="D355">
            <v>862011</v>
          </cell>
          <cell r="E355">
            <v>35.126412999999999</v>
          </cell>
          <cell r="F355">
            <v>33.429859</v>
          </cell>
        </row>
        <row r="356">
          <cell r="A356" t="str">
            <v>Czech Republic</v>
          </cell>
          <cell r="B356" t="str">
            <v>CZ</v>
          </cell>
          <cell r="C356" t="str">
            <v>2012</v>
          </cell>
          <cell r="D356">
            <v>10505445</v>
          </cell>
          <cell r="E356">
            <v>49.817492000000001</v>
          </cell>
          <cell r="F356">
            <v>15.472962000000001</v>
          </cell>
        </row>
        <row r="357">
          <cell r="A357" t="str">
            <v>Germany</v>
          </cell>
          <cell r="B357" t="str">
            <v>DE</v>
          </cell>
          <cell r="C357" t="str">
            <v>2012</v>
          </cell>
          <cell r="D357">
            <v>80327900</v>
          </cell>
          <cell r="E357">
            <v>51.165691000000002</v>
          </cell>
          <cell r="F357">
            <v>10.451525999999999</v>
          </cell>
        </row>
        <row r="358">
          <cell r="A358" t="str">
            <v>Denmark</v>
          </cell>
          <cell r="B358" t="str">
            <v>DK</v>
          </cell>
          <cell r="C358" t="str">
            <v>2012</v>
          </cell>
          <cell r="D358">
            <v>5580516</v>
          </cell>
          <cell r="E358">
            <v>56.263919999999999</v>
          </cell>
          <cell r="F358">
            <v>9.5017849999999999</v>
          </cell>
        </row>
        <row r="359">
          <cell r="A359" t="str">
            <v>Estonia</v>
          </cell>
          <cell r="B359" t="str">
            <v>EE</v>
          </cell>
          <cell r="C359" t="str">
            <v>2012</v>
          </cell>
          <cell r="D359">
            <v>1325217</v>
          </cell>
          <cell r="E359">
            <v>58.595272000000001</v>
          </cell>
          <cell r="F359">
            <v>25.013607</v>
          </cell>
        </row>
        <row r="360">
          <cell r="A360" t="str">
            <v>Greece</v>
          </cell>
          <cell r="B360" t="str">
            <v>GR</v>
          </cell>
          <cell r="C360" t="str">
            <v>2012</v>
          </cell>
          <cell r="D360">
            <v>11086406</v>
          </cell>
          <cell r="E360">
            <v>39.074207999999999</v>
          </cell>
          <cell r="F360">
            <v>21.824311999999999</v>
          </cell>
        </row>
        <row r="361">
          <cell r="A361" t="str">
            <v>Spain</v>
          </cell>
          <cell r="B361" t="str">
            <v>ES</v>
          </cell>
          <cell r="C361" t="str">
            <v>2012</v>
          </cell>
          <cell r="D361">
            <v>46818219</v>
          </cell>
          <cell r="E361">
            <v>40.463667000000001</v>
          </cell>
          <cell r="F361">
            <v>-3.7492200000000002</v>
          </cell>
        </row>
        <row r="362">
          <cell r="A362" t="str">
            <v>Finland</v>
          </cell>
          <cell r="B362" t="str">
            <v>FI</v>
          </cell>
          <cell r="C362" t="str">
            <v>2012</v>
          </cell>
          <cell r="D362">
            <v>5401267</v>
          </cell>
          <cell r="E362">
            <v>61.924109999999999</v>
          </cell>
          <cell r="F362">
            <v>25.748151</v>
          </cell>
        </row>
        <row r="363">
          <cell r="A363" t="str">
            <v>France</v>
          </cell>
          <cell r="B363" t="str">
            <v>FR</v>
          </cell>
          <cell r="C363" t="str">
            <v>2012</v>
          </cell>
          <cell r="D363">
            <v>65276983</v>
          </cell>
          <cell r="E363">
            <v>46.227637999999999</v>
          </cell>
          <cell r="F363">
            <v>2.213749</v>
          </cell>
        </row>
        <row r="364">
          <cell r="A364" t="str">
            <v>Georgia</v>
          </cell>
          <cell r="B364" t="str">
            <v>GE</v>
          </cell>
          <cell r="C364" t="str">
            <v>2012</v>
          </cell>
          <cell r="D364">
            <v>4497617</v>
          </cell>
          <cell r="E364">
            <v>42.315407</v>
          </cell>
          <cell r="F364">
            <v>43.356892000000002</v>
          </cell>
        </row>
        <row r="365">
          <cell r="A365" t="str">
            <v>Croatia</v>
          </cell>
          <cell r="B365" t="str">
            <v>HR</v>
          </cell>
          <cell r="C365" t="str">
            <v>2012</v>
          </cell>
          <cell r="D365">
            <v>4275984</v>
          </cell>
          <cell r="E365">
            <v>45.1</v>
          </cell>
          <cell r="F365">
            <v>15.2</v>
          </cell>
        </row>
        <row r="366">
          <cell r="A366" t="str">
            <v>Hungary</v>
          </cell>
          <cell r="B366" t="str">
            <v>HU</v>
          </cell>
          <cell r="C366" t="str">
            <v>2012</v>
          </cell>
          <cell r="D366">
            <v>9931925</v>
          </cell>
          <cell r="E366">
            <v>47.162494000000002</v>
          </cell>
          <cell r="F366">
            <v>19.503304</v>
          </cell>
        </row>
        <row r="367">
          <cell r="A367" t="str">
            <v>Ireland</v>
          </cell>
          <cell r="B367" t="str">
            <v>IE</v>
          </cell>
          <cell r="C367" t="str">
            <v>2012</v>
          </cell>
          <cell r="D367">
            <v>4582707</v>
          </cell>
          <cell r="E367">
            <v>53.412909999999997</v>
          </cell>
          <cell r="F367">
            <v>-8.2438900000000004</v>
          </cell>
        </row>
        <row r="368">
          <cell r="A368" t="str">
            <v>Iceland</v>
          </cell>
          <cell r="B368" t="str">
            <v>IS</v>
          </cell>
          <cell r="C368" t="str">
            <v>2012</v>
          </cell>
          <cell r="D368">
            <v>319575</v>
          </cell>
          <cell r="E368">
            <v>64.963050999999993</v>
          </cell>
          <cell r="F368">
            <v>-19.020835000000002</v>
          </cell>
        </row>
        <row r="369">
          <cell r="A369" t="str">
            <v>Italy</v>
          </cell>
          <cell r="B369" t="str">
            <v>IT</v>
          </cell>
          <cell r="C369" t="str">
            <v>2012</v>
          </cell>
          <cell r="D369">
            <v>59394207</v>
          </cell>
          <cell r="E369">
            <v>41.871940000000002</v>
          </cell>
          <cell r="F369">
            <v>12.56738</v>
          </cell>
        </row>
        <row r="370">
          <cell r="A370" t="str">
            <v>Liechtenstein</v>
          </cell>
          <cell r="B370" t="str">
            <v>LI</v>
          </cell>
          <cell r="C370" t="str">
            <v>2012</v>
          </cell>
          <cell r="D370">
            <v>36475</v>
          </cell>
          <cell r="E370">
            <v>47.165999999999997</v>
          </cell>
          <cell r="F370">
            <v>9.5553729999999995</v>
          </cell>
        </row>
        <row r="371">
          <cell r="A371" t="str">
            <v>Lithuania</v>
          </cell>
          <cell r="B371" t="str">
            <v>LT</v>
          </cell>
          <cell r="C371" t="str">
            <v>2012</v>
          </cell>
          <cell r="D371">
            <v>3003641</v>
          </cell>
          <cell r="E371">
            <v>55.169438</v>
          </cell>
          <cell r="F371">
            <v>23.881274999999999</v>
          </cell>
        </row>
        <row r="372">
          <cell r="A372" t="str">
            <v>Luxembourg</v>
          </cell>
          <cell r="B372" t="str">
            <v>LU</v>
          </cell>
          <cell r="C372" t="str">
            <v>2012</v>
          </cell>
          <cell r="D372">
            <v>524853</v>
          </cell>
          <cell r="E372">
            <v>49.815272999999998</v>
          </cell>
          <cell r="F372">
            <v>6.1295830000000002</v>
          </cell>
        </row>
        <row r="373">
          <cell r="A373" t="str">
            <v>Latvia</v>
          </cell>
          <cell r="B373" t="str">
            <v>LV</v>
          </cell>
          <cell r="C373" t="str">
            <v>2012</v>
          </cell>
          <cell r="D373">
            <v>2044813</v>
          </cell>
          <cell r="E373">
            <v>56.879635</v>
          </cell>
          <cell r="F373">
            <v>24.603189</v>
          </cell>
        </row>
        <row r="374">
          <cell r="A374" t="str">
            <v>Monaco</v>
          </cell>
          <cell r="B374" t="str">
            <v>MC</v>
          </cell>
          <cell r="C374" t="str">
            <v>2012</v>
          </cell>
          <cell r="D374" t="str">
            <v xml:space="preserve">NA </v>
          </cell>
          <cell r="E374">
            <v>43.750298000000001</v>
          </cell>
          <cell r="F374">
            <v>7.4128410000000002</v>
          </cell>
        </row>
        <row r="375">
          <cell r="A375" t="str">
            <v>Moldova</v>
          </cell>
          <cell r="B375" t="str">
            <v>MD</v>
          </cell>
          <cell r="C375" t="str">
            <v>2012</v>
          </cell>
          <cell r="D375">
            <v>3559541</v>
          </cell>
          <cell r="E375">
            <v>47.411631</v>
          </cell>
          <cell r="F375">
            <v>28.369885</v>
          </cell>
        </row>
        <row r="376">
          <cell r="A376" t="str">
            <v>Montenegro</v>
          </cell>
          <cell r="B376" t="str">
            <v>ME</v>
          </cell>
          <cell r="C376" t="str">
            <v>2012</v>
          </cell>
          <cell r="D376">
            <v>620308</v>
          </cell>
          <cell r="E376">
            <v>42.708677999999999</v>
          </cell>
          <cell r="F376">
            <v>19.374389999999998</v>
          </cell>
        </row>
        <row r="377">
          <cell r="A377" t="str">
            <v>Macedonia [FYROM]</v>
          </cell>
          <cell r="B377" t="str">
            <v>MK</v>
          </cell>
          <cell r="C377" t="str">
            <v>2012</v>
          </cell>
          <cell r="D377">
            <v>2059794</v>
          </cell>
          <cell r="E377">
            <v>41.608635</v>
          </cell>
          <cell r="F377">
            <v>21.745274999999999</v>
          </cell>
        </row>
        <row r="378">
          <cell r="A378" t="str">
            <v>Malta</v>
          </cell>
          <cell r="B378" t="str">
            <v>MT</v>
          </cell>
          <cell r="C378" t="str">
            <v>2012</v>
          </cell>
          <cell r="D378">
            <v>417546</v>
          </cell>
          <cell r="E378">
            <v>35.937496000000003</v>
          </cell>
          <cell r="F378">
            <v>14.375416</v>
          </cell>
        </row>
        <row r="379">
          <cell r="A379" t="str">
            <v>Netherlands</v>
          </cell>
          <cell r="B379" t="str">
            <v>NL</v>
          </cell>
          <cell r="C379" t="str">
            <v>2012</v>
          </cell>
          <cell r="D379">
            <v>16730348</v>
          </cell>
          <cell r="E379">
            <v>52.132632999999998</v>
          </cell>
          <cell r="F379">
            <v>5.2912660000000002</v>
          </cell>
        </row>
        <row r="380">
          <cell r="A380" t="str">
            <v>Norway</v>
          </cell>
          <cell r="B380" t="str">
            <v>NO</v>
          </cell>
          <cell r="C380" t="str">
            <v>2012</v>
          </cell>
          <cell r="D380">
            <v>4985870</v>
          </cell>
          <cell r="E380">
            <v>60.472023999999998</v>
          </cell>
          <cell r="F380">
            <v>8.4689460000000008</v>
          </cell>
        </row>
        <row r="381">
          <cell r="A381" t="str">
            <v>Poland</v>
          </cell>
          <cell r="B381" t="str">
            <v>PL</v>
          </cell>
          <cell r="C381" t="str">
            <v>2012</v>
          </cell>
          <cell r="D381">
            <v>38063792</v>
          </cell>
          <cell r="E381">
            <v>51.919438</v>
          </cell>
          <cell r="F381">
            <v>19.145136000000001</v>
          </cell>
        </row>
        <row r="382">
          <cell r="A382" t="str">
            <v>Portugal</v>
          </cell>
          <cell r="B382" t="str">
            <v>PT</v>
          </cell>
          <cell r="C382" t="str">
            <v>2012</v>
          </cell>
          <cell r="D382">
            <v>10542398</v>
          </cell>
          <cell r="E382">
            <v>39.399872000000002</v>
          </cell>
          <cell r="F382">
            <v>-8.2244539999999997</v>
          </cell>
        </row>
        <row r="383">
          <cell r="A383" t="str">
            <v>Romania</v>
          </cell>
          <cell r="B383" t="str">
            <v>RO</v>
          </cell>
          <cell r="C383" t="str">
            <v>2012</v>
          </cell>
          <cell r="D383">
            <v>20095996</v>
          </cell>
          <cell r="E383">
            <v>45.943161000000003</v>
          </cell>
          <cell r="F383">
            <v>24.966760000000001</v>
          </cell>
        </row>
        <row r="384">
          <cell r="A384" t="str">
            <v>Serbia</v>
          </cell>
          <cell r="B384" t="str">
            <v>RS</v>
          </cell>
          <cell r="C384" t="str">
            <v>2012</v>
          </cell>
          <cell r="D384">
            <v>7216649</v>
          </cell>
          <cell r="E384">
            <v>44.016520999999997</v>
          </cell>
          <cell r="F384">
            <v>21.005859000000001</v>
          </cell>
        </row>
        <row r="385">
          <cell r="A385" t="str">
            <v>Russia</v>
          </cell>
          <cell r="B385" t="str">
            <v>RU</v>
          </cell>
          <cell r="C385" t="str">
            <v>2012</v>
          </cell>
          <cell r="D385">
            <v>143056383</v>
          </cell>
          <cell r="E385">
            <v>61.524009999999997</v>
          </cell>
          <cell r="F385">
            <v>105.31875599999999</v>
          </cell>
        </row>
        <row r="386">
          <cell r="A386" t="str">
            <v>Sweden</v>
          </cell>
          <cell r="B386" t="str">
            <v>SE</v>
          </cell>
          <cell r="C386" t="str">
            <v>2012</v>
          </cell>
          <cell r="D386">
            <v>9482855</v>
          </cell>
          <cell r="E386">
            <v>60.128160999999999</v>
          </cell>
          <cell r="F386">
            <v>18.643501000000001</v>
          </cell>
        </row>
        <row r="387">
          <cell r="A387" t="str">
            <v>Slovenia</v>
          </cell>
          <cell r="B387" t="str">
            <v>SI</v>
          </cell>
          <cell r="C387" t="str">
            <v>2012</v>
          </cell>
          <cell r="D387">
            <v>2055496</v>
          </cell>
          <cell r="E387">
            <v>46.151240999999999</v>
          </cell>
          <cell r="F387">
            <v>14.995463000000001</v>
          </cell>
        </row>
        <row r="388">
          <cell r="A388" t="str">
            <v>Slovakia</v>
          </cell>
          <cell r="B388" t="str">
            <v>SK</v>
          </cell>
          <cell r="C388" t="str">
            <v>2012</v>
          </cell>
          <cell r="D388">
            <v>5404322</v>
          </cell>
          <cell r="E388">
            <v>48.669026000000002</v>
          </cell>
          <cell r="F388">
            <v>19.699024000000001</v>
          </cell>
        </row>
        <row r="389">
          <cell r="A389" t="str">
            <v>San Marino</v>
          </cell>
          <cell r="B389" t="str">
            <v>SM</v>
          </cell>
          <cell r="C389" t="str">
            <v>2012</v>
          </cell>
          <cell r="D389">
            <v>33376</v>
          </cell>
          <cell r="E389">
            <v>43.942360000000001</v>
          </cell>
          <cell r="F389">
            <v>12.457777</v>
          </cell>
        </row>
        <row r="390">
          <cell r="A390" t="str">
            <v>Turkey</v>
          </cell>
          <cell r="B390" t="str">
            <v>TR</v>
          </cell>
          <cell r="C390" t="str">
            <v>2012</v>
          </cell>
          <cell r="D390">
            <v>74724269</v>
          </cell>
          <cell r="E390">
            <v>38.963745000000003</v>
          </cell>
          <cell r="F390">
            <v>35.243321999999999</v>
          </cell>
        </row>
        <row r="391">
          <cell r="A391" t="str">
            <v>Ukraine</v>
          </cell>
          <cell r="B391" t="str">
            <v>UA</v>
          </cell>
          <cell r="C391" t="str">
            <v>2012</v>
          </cell>
          <cell r="D391">
            <v>45453282</v>
          </cell>
          <cell r="E391">
            <v>48.379432999999999</v>
          </cell>
          <cell r="F391">
            <v>31.165579999999999</v>
          </cell>
        </row>
        <row r="392">
          <cell r="A392" t="str">
            <v>United Kingdom</v>
          </cell>
          <cell r="B392" t="str">
            <v>GB</v>
          </cell>
          <cell r="C392" t="str">
            <v>2012</v>
          </cell>
          <cell r="D392">
            <v>63495303</v>
          </cell>
          <cell r="E392">
            <v>55.378050999999999</v>
          </cell>
          <cell r="F392">
            <v>-3.4359730000000002</v>
          </cell>
        </row>
        <row r="393">
          <cell r="A393" t="str">
            <v>Kosovo</v>
          </cell>
          <cell r="B393" t="str">
            <v>XK</v>
          </cell>
          <cell r="C393" t="str">
            <v>2012</v>
          </cell>
          <cell r="D393">
            <v>1798645</v>
          </cell>
          <cell r="E393">
            <v>42.602635999999997</v>
          </cell>
          <cell r="F393">
            <v>20.902977</v>
          </cell>
        </row>
        <row r="394">
          <cell r="A394" t="str">
            <v>Andorra</v>
          </cell>
          <cell r="B394" t="str">
            <v>AD</v>
          </cell>
          <cell r="C394" t="str">
            <v>2013</v>
          </cell>
          <cell r="D394">
            <v>76246</v>
          </cell>
          <cell r="E394">
            <v>42.546244999999999</v>
          </cell>
          <cell r="F394">
            <v>1.6015539999999999</v>
          </cell>
        </row>
        <row r="395">
          <cell r="A395" t="str">
            <v>Albania</v>
          </cell>
          <cell r="B395" t="str">
            <v>AL</v>
          </cell>
          <cell r="C395" t="str">
            <v>2013</v>
          </cell>
          <cell r="D395">
            <v>2898782</v>
          </cell>
          <cell r="E395">
            <v>41.153331999999999</v>
          </cell>
          <cell r="F395">
            <v>20.168330999999998</v>
          </cell>
        </row>
        <row r="396">
          <cell r="A396" t="str">
            <v>Armenia</v>
          </cell>
          <cell r="B396" t="str">
            <v>AM</v>
          </cell>
          <cell r="C396" t="str">
            <v>2013</v>
          </cell>
          <cell r="D396">
            <v>3026878</v>
          </cell>
          <cell r="E396">
            <v>40.069099000000001</v>
          </cell>
          <cell r="F396">
            <v>45.038189000000003</v>
          </cell>
        </row>
        <row r="397">
          <cell r="A397" t="str">
            <v>Austria</v>
          </cell>
          <cell r="B397" t="str">
            <v>AT</v>
          </cell>
          <cell r="C397" t="str">
            <v>2013</v>
          </cell>
          <cell r="D397">
            <v>8451860</v>
          </cell>
          <cell r="E397">
            <v>47.516230999999998</v>
          </cell>
          <cell r="F397">
            <v>14.550072</v>
          </cell>
        </row>
        <row r="398">
          <cell r="A398" t="str">
            <v>Azerbaijan</v>
          </cell>
          <cell r="B398" t="str">
            <v>AZ</v>
          </cell>
          <cell r="C398" t="str">
            <v>2013</v>
          </cell>
          <cell r="D398">
            <v>9356483</v>
          </cell>
          <cell r="E398">
            <v>40.143104999999998</v>
          </cell>
          <cell r="F398">
            <v>47.576926999999998</v>
          </cell>
        </row>
        <row r="399">
          <cell r="A399" t="str">
            <v>Bosnia and Herzegovina</v>
          </cell>
          <cell r="B399" t="str">
            <v>BA</v>
          </cell>
          <cell r="C399" t="str">
            <v>2013</v>
          </cell>
          <cell r="D399">
            <v>3835645</v>
          </cell>
          <cell r="E399">
            <v>43.915886</v>
          </cell>
          <cell r="F399">
            <v>17.679075999999998</v>
          </cell>
        </row>
        <row r="400">
          <cell r="A400" t="str">
            <v>Belgium</v>
          </cell>
          <cell r="B400" t="str">
            <v>BE</v>
          </cell>
          <cell r="C400" t="str">
            <v>2013</v>
          </cell>
          <cell r="D400">
            <v>11161642</v>
          </cell>
          <cell r="E400">
            <v>50.503886999999999</v>
          </cell>
          <cell r="F400">
            <v>4.4699359999999997</v>
          </cell>
        </row>
        <row r="401">
          <cell r="A401" t="str">
            <v>Bulgaria</v>
          </cell>
          <cell r="B401" t="str">
            <v>BG</v>
          </cell>
          <cell r="C401" t="str">
            <v>2013</v>
          </cell>
          <cell r="D401">
            <v>7284552</v>
          </cell>
          <cell r="E401">
            <v>42.733882999999999</v>
          </cell>
          <cell r="F401">
            <v>25.48583</v>
          </cell>
        </row>
        <row r="402">
          <cell r="A402" t="str">
            <v>Belarus</v>
          </cell>
          <cell r="B402" t="str">
            <v>BY</v>
          </cell>
          <cell r="C402" t="str">
            <v>2013</v>
          </cell>
          <cell r="D402">
            <v>9463840</v>
          </cell>
          <cell r="E402">
            <v>53.709806999999998</v>
          </cell>
          <cell r="F402">
            <v>27.953389000000001</v>
          </cell>
        </row>
        <row r="403">
          <cell r="A403" t="str">
            <v>Switzerland</v>
          </cell>
          <cell r="B403" t="str">
            <v>CH</v>
          </cell>
          <cell r="C403" t="str">
            <v>2013</v>
          </cell>
          <cell r="D403">
            <v>8039060</v>
          </cell>
          <cell r="E403">
            <v>46.818187999999999</v>
          </cell>
          <cell r="F403">
            <v>8.2275120000000008</v>
          </cell>
        </row>
        <row r="404">
          <cell r="A404" t="str">
            <v>Cyprus</v>
          </cell>
          <cell r="B404" t="str">
            <v>CY</v>
          </cell>
          <cell r="C404" t="str">
            <v>2013</v>
          </cell>
          <cell r="D404">
            <v>865878</v>
          </cell>
          <cell r="E404">
            <v>35.126412999999999</v>
          </cell>
          <cell r="F404">
            <v>33.429859</v>
          </cell>
        </row>
        <row r="405">
          <cell r="A405" t="str">
            <v>Czech Republic</v>
          </cell>
          <cell r="B405" t="str">
            <v>CZ</v>
          </cell>
          <cell r="C405" t="str">
            <v>2013</v>
          </cell>
          <cell r="D405">
            <v>10516125</v>
          </cell>
          <cell r="E405">
            <v>49.817492000000001</v>
          </cell>
          <cell r="F405">
            <v>15.472962000000001</v>
          </cell>
        </row>
        <row r="406">
          <cell r="A406" t="str">
            <v>Germany</v>
          </cell>
          <cell r="B406" t="str">
            <v>DE</v>
          </cell>
          <cell r="C406" t="str">
            <v>2013</v>
          </cell>
          <cell r="D406">
            <v>80523746</v>
          </cell>
          <cell r="E406">
            <v>51.165691000000002</v>
          </cell>
          <cell r="F406">
            <v>10.451525999999999</v>
          </cell>
        </row>
        <row r="407">
          <cell r="A407" t="str">
            <v>Denmark</v>
          </cell>
          <cell r="B407" t="str">
            <v>DK</v>
          </cell>
          <cell r="C407" t="str">
            <v>2013</v>
          </cell>
          <cell r="D407">
            <v>5602628</v>
          </cell>
          <cell r="E407">
            <v>56.263919999999999</v>
          </cell>
          <cell r="F407">
            <v>9.5017849999999999</v>
          </cell>
        </row>
        <row r="408">
          <cell r="A408" t="str">
            <v>Estonia</v>
          </cell>
          <cell r="B408" t="str">
            <v>EE</v>
          </cell>
          <cell r="C408" t="str">
            <v>2013</v>
          </cell>
          <cell r="D408">
            <v>1320174</v>
          </cell>
          <cell r="E408">
            <v>58.595272000000001</v>
          </cell>
          <cell r="F408">
            <v>25.013607</v>
          </cell>
        </row>
        <row r="409">
          <cell r="A409" t="str">
            <v>Greece</v>
          </cell>
          <cell r="B409" t="str">
            <v>GR</v>
          </cell>
          <cell r="C409" t="str">
            <v>2013</v>
          </cell>
          <cell r="D409">
            <v>11003615</v>
          </cell>
          <cell r="E409">
            <v>39.074207999999999</v>
          </cell>
          <cell r="F409">
            <v>21.824311999999999</v>
          </cell>
        </row>
        <row r="410">
          <cell r="A410" t="str">
            <v>Spain</v>
          </cell>
          <cell r="B410" t="str">
            <v>ES</v>
          </cell>
          <cell r="C410" t="str">
            <v>2013</v>
          </cell>
          <cell r="D410">
            <v>46727890</v>
          </cell>
          <cell r="E410">
            <v>40.463667000000001</v>
          </cell>
          <cell r="F410">
            <v>-3.7492200000000002</v>
          </cell>
        </row>
        <row r="411">
          <cell r="A411" t="str">
            <v>Finland</v>
          </cell>
          <cell r="B411" t="str">
            <v>FI</v>
          </cell>
          <cell r="C411" t="str">
            <v>2013</v>
          </cell>
          <cell r="D411">
            <v>5426674</v>
          </cell>
          <cell r="E411">
            <v>61.924109999999999</v>
          </cell>
          <cell r="F411">
            <v>25.748151</v>
          </cell>
        </row>
        <row r="412">
          <cell r="A412" t="str">
            <v>France</v>
          </cell>
          <cell r="B412" t="str">
            <v>FR</v>
          </cell>
          <cell r="C412" t="str">
            <v>2013</v>
          </cell>
          <cell r="D412">
            <v>65600350</v>
          </cell>
          <cell r="E412">
            <v>46.227637999999999</v>
          </cell>
          <cell r="F412">
            <v>2.213749</v>
          </cell>
        </row>
        <row r="413">
          <cell r="A413" t="str">
            <v>Georgia</v>
          </cell>
          <cell r="B413" t="str">
            <v>GE</v>
          </cell>
          <cell r="C413" t="str">
            <v>2013</v>
          </cell>
          <cell r="D413" t="str">
            <v xml:space="preserve">NA </v>
          </cell>
          <cell r="E413">
            <v>42.315407</v>
          </cell>
          <cell r="F413">
            <v>43.356892000000002</v>
          </cell>
        </row>
        <row r="414">
          <cell r="A414" t="str">
            <v>Croatia</v>
          </cell>
          <cell r="B414" t="str">
            <v>HR</v>
          </cell>
          <cell r="C414" t="str">
            <v>2013</v>
          </cell>
          <cell r="D414">
            <v>4262140</v>
          </cell>
          <cell r="E414">
            <v>45.1</v>
          </cell>
          <cell r="F414">
            <v>15.2</v>
          </cell>
        </row>
        <row r="415">
          <cell r="A415" t="str">
            <v>Hungary</v>
          </cell>
          <cell r="B415" t="str">
            <v>HU</v>
          </cell>
          <cell r="C415" t="str">
            <v>2013</v>
          </cell>
          <cell r="D415">
            <v>9908798</v>
          </cell>
          <cell r="E415">
            <v>47.162494000000002</v>
          </cell>
          <cell r="F415">
            <v>19.503304</v>
          </cell>
        </row>
        <row r="416">
          <cell r="A416" t="str">
            <v>Ireland</v>
          </cell>
          <cell r="B416" t="str">
            <v>IE</v>
          </cell>
          <cell r="C416" t="str">
            <v>2013</v>
          </cell>
          <cell r="D416">
            <v>4591087</v>
          </cell>
          <cell r="E416">
            <v>53.412909999999997</v>
          </cell>
          <cell r="F416">
            <v>-8.2438900000000004</v>
          </cell>
        </row>
        <row r="417">
          <cell r="A417" t="str">
            <v>Iceland</v>
          </cell>
          <cell r="B417" t="str">
            <v>IS</v>
          </cell>
          <cell r="C417" t="str">
            <v>2013</v>
          </cell>
          <cell r="D417">
            <v>321857</v>
          </cell>
          <cell r="E417">
            <v>64.963050999999993</v>
          </cell>
          <cell r="F417">
            <v>-19.020835000000002</v>
          </cell>
        </row>
        <row r="418">
          <cell r="A418" t="str">
            <v>Italy</v>
          </cell>
          <cell r="B418" t="str">
            <v>IT</v>
          </cell>
          <cell r="C418" t="str">
            <v>2013</v>
          </cell>
          <cell r="D418">
            <v>59685227</v>
          </cell>
          <cell r="E418">
            <v>41.871940000000002</v>
          </cell>
          <cell r="F418">
            <v>12.56738</v>
          </cell>
        </row>
        <row r="419">
          <cell r="A419" t="str">
            <v>Liechtenstein</v>
          </cell>
          <cell r="B419" t="str">
            <v>LI</v>
          </cell>
          <cell r="C419" t="str">
            <v>2013</v>
          </cell>
          <cell r="D419">
            <v>36838</v>
          </cell>
          <cell r="E419">
            <v>47.165999999999997</v>
          </cell>
          <cell r="F419">
            <v>9.5553729999999995</v>
          </cell>
        </row>
        <row r="420">
          <cell r="A420" t="str">
            <v>Lithuania</v>
          </cell>
          <cell r="B420" t="str">
            <v>LT</v>
          </cell>
          <cell r="C420" t="str">
            <v>2013</v>
          </cell>
          <cell r="D420">
            <v>2971905</v>
          </cell>
          <cell r="E420">
            <v>55.169438</v>
          </cell>
          <cell r="F420">
            <v>23.881274999999999</v>
          </cell>
        </row>
        <row r="421">
          <cell r="A421" t="str">
            <v>Luxembourg</v>
          </cell>
          <cell r="B421" t="str">
            <v>LU</v>
          </cell>
          <cell r="C421" t="str">
            <v>2013</v>
          </cell>
          <cell r="D421">
            <v>537039</v>
          </cell>
          <cell r="E421">
            <v>49.815272999999998</v>
          </cell>
          <cell r="F421">
            <v>6.1295830000000002</v>
          </cell>
        </row>
        <row r="422">
          <cell r="A422" t="str">
            <v>Latvia</v>
          </cell>
          <cell r="B422" t="str">
            <v>LV</v>
          </cell>
          <cell r="C422" t="str">
            <v>2013</v>
          </cell>
          <cell r="D422">
            <v>2023825</v>
          </cell>
          <cell r="E422">
            <v>56.879635</v>
          </cell>
          <cell r="F422">
            <v>24.603189</v>
          </cell>
        </row>
        <row r="423">
          <cell r="A423" t="str">
            <v>Monaco</v>
          </cell>
          <cell r="B423" t="str">
            <v>MC</v>
          </cell>
          <cell r="C423" t="str">
            <v>2013</v>
          </cell>
          <cell r="D423" t="str">
            <v xml:space="preserve">NA </v>
          </cell>
          <cell r="E423">
            <v>43.750298000000001</v>
          </cell>
          <cell r="F423">
            <v>7.4128410000000002</v>
          </cell>
        </row>
        <row r="424">
          <cell r="A424" t="str">
            <v>Moldova</v>
          </cell>
          <cell r="B424" t="str">
            <v>MD</v>
          </cell>
          <cell r="C424" t="str">
            <v>2013</v>
          </cell>
          <cell r="D424">
            <v>3559497</v>
          </cell>
          <cell r="E424">
            <v>47.411631</v>
          </cell>
          <cell r="F424">
            <v>28.369885</v>
          </cell>
        </row>
        <row r="425">
          <cell r="A425" t="str">
            <v>Montenegro</v>
          </cell>
          <cell r="B425" t="str">
            <v>ME</v>
          </cell>
          <cell r="C425" t="str">
            <v>2013</v>
          </cell>
          <cell r="D425">
            <v>620893</v>
          </cell>
          <cell r="E425">
            <v>42.708677999999999</v>
          </cell>
          <cell r="F425">
            <v>19.374389999999998</v>
          </cell>
        </row>
        <row r="426">
          <cell r="A426" t="str">
            <v>Macedonia [FYROM]</v>
          </cell>
          <cell r="B426" t="str">
            <v>MK</v>
          </cell>
          <cell r="C426" t="str">
            <v>2013</v>
          </cell>
          <cell r="D426">
            <v>2062294</v>
          </cell>
          <cell r="E426">
            <v>41.608635</v>
          </cell>
          <cell r="F426">
            <v>21.745274999999999</v>
          </cell>
        </row>
        <row r="427">
          <cell r="A427" t="str">
            <v>Malta</v>
          </cell>
          <cell r="B427" t="str">
            <v>MT</v>
          </cell>
          <cell r="C427" t="str">
            <v>2013</v>
          </cell>
          <cell r="D427">
            <v>421364</v>
          </cell>
          <cell r="E427">
            <v>35.937496000000003</v>
          </cell>
          <cell r="F427">
            <v>14.375416</v>
          </cell>
        </row>
        <row r="428">
          <cell r="A428" t="str">
            <v>Netherlands</v>
          </cell>
          <cell r="B428" t="str">
            <v>NL</v>
          </cell>
          <cell r="C428" t="str">
            <v>2013</v>
          </cell>
          <cell r="D428">
            <v>16779575</v>
          </cell>
          <cell r="E428">
            <v>52.132632999999998</v>
          </cell>
          <cell r="F428">
            <v>5.2912660000000002</v>
          </cell>
        </row>
        <row r="429">
          <cell r="A429" t="str">
            <v>Norway</v>
          </cell>
          <cell r="B429" t="str">
            <v>NO</v>
          </cell>
          <cell r="C429" t="str">
            <v>2013</v>
          </cell>
          <cell r="D429">
            <v>5051275</v>
          </cell>
          <cell r="E429">
            <v>60.472023999999998</v>
          </cell>
          <cell r="F429">
            <v>8.4689460000000008</v>
          </cell>
        </row>
        <row r="430">
          <cell r="A430" t="str">
            <v>Poland</v>
          </cell>
          <cell r="B430" t="str">
            <v>PL</v>
          </cell>
          <cell r="C430" t="str">
            <v>2013</v>
          </cell>
          <cell r="D430">
            <v>38062535</v>
          </cell>
          <cell r="E430">
            <v>51.919438</v>
          </cell>
          <cell r="F430">
            <v>19.145136000000001</v>
          </cell>
        </row>
        <row r="431">
          <cell r="A431" t="str">
            <v>Portugal</v>
          </cell>
          <cell r="B431" t="str">
            <v>PT</v>
          </cell>
          <cell r="C431" t="str">
            <v>2013</v>
          </cell>
          <cell r="D431">
            <v>10487289</v>
          </cell>
          <cell r="E431">
            <v>39.399872000000002</v>
          </cell>
          <cell r="F431">
            <v>-8.2244539999999997</v>
          </cell>
        </row>
        <row r="432">
          <cell r="A432" t="str">
            <v>Romania</v>
          </cell>
          <cell r="B432" t="str">
            <v>RO</v>
          </cell>
          <cell r="C432" t="str">
            <v>2013</v>
          </cell>
          <cell r="D432">
            <v>20020074</v>
          </cell>
          <cell r="E432">
            <v>45.943161000000003</v>
          </cell>
          <cell r="F432">
            <v>24.966760000000001</v>
          </cell>
        </row>
        <row r="433">
          <cell r="A433" t="str">
            <v>Serbia</v>
          </cell>
          <cell r="B433" t="str">
            <v>RS</v>
          </cell>
          <cell r="C433" t="str">
            <v>2013</v>
          </cell>
          <cell r="D433">
            <v>7181505</v>
          </cell>
          <cell r="E433">
            <v>44.016520999999997</v>
          </cell>
          <cell r="F433">
            <v>21.005859000000001</v>
          </cell>
        </row>
        <row r="434">
          <cell r="A434" t="str">
            <v>Russia</v>
          </cell>
          <cell r="B434" t="str">
            <v>RU</v>
          </cell>
          <cell r="C434" t="str">
            <v>2013</v>
          </cell>
          <cell r="D434" t="str">
            <v xml:space="preserve">NA </v>
          </cell>
          <cell r="E434">
            <v>61.524009999999997</v>
          </cell>
          <cell r="F434">
            <v>105.31875599999999</v>
          </cell>
        </row>
        <row r="435">
          <cell r="A435" t="str">
            <v>Sweden</v>
          </cell>
          <cell r="B435" t="str">
            <v>SE</v>
          </cell>
          <cell r="C435" t="str">
            <v>2013</v>
          </cell>
          <cell r="D435">
            <v>9555893</v>
          </cell>
          <cell r="E435">
            <v>60.128160999999999</v>
          </cell>
          <cell r="F435">
            <v>18.643501000000001</v>
          </cell>
        </row>
        <row r="436">
          <cell r="A436" t="str">
            <v>Slovenia</v>
          </cell>
          <cell r="B436" t="str">
            <v>SI</v>
          </cell>
          <cell r="C436" t="str">
            <v>2013</v>
          </cell>
          <cell r="D436">
            <v>2058821</v>
          </cell>
          <cell r="E436">
            <v>46.151240999999999</v>
          </cell>
          <cell r="F436">
            <v>14.995463000000001</v>
          </cell>
        </row>
        <row r="437">
          <cell r="A437" t="str">
            <v>Slovakia</v>
          </cell>
          <cell r="B437" t="str">
            <v>SK</v>
          </cell>
          <cell r="C437" t="str">
            <v>2013</v>
          </cell>
          <cell r="D437">
            <v>5410836</v>
          </cell>
          <cell r="E437">
            <v>48.669026000000002</v>
          </cell>
          <cell r="F437">
            <v>19.699024000000001</v>
          </cell>
        </row>
        <row r="438">
          <cell r="A438" t="str">
            <v>San Marino</v>
          </cell>
          <cell r="B438" t="str">
            <v>SM</v>
          </cell>
          <cell r="C438" t="str">
            <v>2013</v>
          </cell>
          <cell r="D438">
            <v>33562</v>
          </cell>
          <cell r="E438">
            <v>43.942360000000001</v>
          </cell>
          <cell r="F438">
            <v>12.457777</v>
          </cell>
        </row>
        <row r="439">
          <cell r="A439" t="str">
            <v>Turkey</v>
          </cell>
          <cell r="B439" t="str">
            <v>TR</v>
          </cell>
          <cell r="C439" t="str">
            <v>2013</v>
          </cell>
          <cell r="D439">
            <v>75627384</v>
          </cell>
          <cell r="E439">
            <v>38.963745000000003</v>
          </cell>
          <cell r="F439">
            <v>35.243321999999999</v>
          </cell>
        </row>
        <row r="440">
          <cell r="A440" t="str">
            <v>Ukraine</v>
          </cell>
          <cell r="B440" t="str">
            <v>UA</v>
          </cell>
          <cell r="C440" t="str">
            <v>2013</v>
          </cell>
          <cell r="D440">
            <v>45372692</v>
          </cell>
          <cell r="E440">
            <v>48.379432999999999</v>
          </cell>
          <cell r="F440">
            <v>31.165579999999999</v>
          </cell>
        </row>
        <row r="441">
          <cell r="A441" t="str">
            <v>United Kingdom</v>
          </cell>
          <cell r="B441" t="str">
            <v>GB</v>
          </cell>
          <cell r="C441" t="str">
            <v>2013</v>
          </cell>
          <cell r="D441">
            <v>63905297</v>
          </cell>
          <cell r="E441">
            <v>55.378050999999999</v>
          </cell>
          <cell r="F441">
            <v>-3.4359730000000002</v>
          </cell>
        </row>
        <row r="442">
          <cell r="A442" t="str">
            <v>Kosovo</v>
          </cell>
          <cell r="B442" t="str">
            <v>XK</v>
          </cell>
          <cell r="C442" t="str">
            <v>2013</v>
          </cell>
          <cell r="D442">
            <v>1815605</v>
          </cell>
          <cell r="E442">
            <v>42.602635999999997</v>
          </cell>
          <cell r="F442">
            <v>20.902977</v>
          </cell>
        </row>
        <row r="443">
          <cell r="A443" t="str">
            <v>Andorra</v>
          </cell>
          <cell r="B443" t="str">
            <v>AD</v>
          </cell>
          <cell r="C443" t="str">
            <v>2014</v>
          </cell>
          <cell r="D443" t="str">
            <v xml:space="preserve">NA </v>
          </cell>
          <cell r="E443">
            <v>42.546244999999999</v>
          </cell>
          <cell r="F443">
            <v>1.6015539999999999</v>
          </cell>
        </row>
        <row r="444">
          <cell r="A444" t="str">
            <v>Albania</v>
          </cell>
          <cell r="B444" t="str">
            <v>AL</v>
          </cell>
          <cell r="C444" t="str">
            <v>2014</v>
          </cell>
          <cell r="D444">
            <v>2895947</v>
          </cell>
          <cell r="E444">
            <v>41.153331999999999</v>
          </cell>
          <cell r="F444">
            <v>20.168330999999998</v>
          </cell>
        </row>
        <row r="445">
          <cell r="A445" t="str">
            <v>Armenia</v>
          </cell>
          <cell r="B445" t="str">
            <v>AM</v>
          </cell>
          <cell r="C445" t="str">
            <v>2014</v>
          </cell>
          <cell r="D445" t="str">
            <v xml:space="preserve">NA </v>
          </cell>
          <cell r="E445">
            <v>40.069099000000001</v>
          </cell>
          <cell r="F445">
            <v>45.038189000000003</v>
          </cell>
        </row>
        <row r="446">
          <cell r="A446" t="str">
            <v>Austria</v>
          </cell>
          <cell r="B446" t="str">
            <v>AT</v>
          </cell>
          <cell r="C446" t="str">
            <v>2014</v>
          </cell>
          <cell r="D446">
            <v>8506889</v>
          </cell>
          <cell r="E446">
            <v>47.516230999999998</v>
          </cell>
          <cell r="F446">
            <v>14.550072</v>
          </cell>
        </row>
        <row r="447">
          <cell r="A447" t="str">
            <v>Azerbaijan</v>
          </cell>
          <cell r="B447" t="str">
            <v>AZ</v>
          </cell>
          <cell r="C447" t="str">
            <v>2014</v>
          </cell>
          <cell r="D447">
            <v>9477119</v>
          </cell>
          <cell r="E447">
            <v>40.143104999999998</v>
          </cell>
          <cell r="F447">
            <v>47.576926999999998</v>
          </cell>
        </row>
        <row r="448">
          <cell r="A448" t="str">
            <v>Bosnia and Herzegovina</v>
          </cell>
          <cell r="B448" t="str">
            <v>BA</v>
          </cell>
          <cell r="C448" t="str">
            <v>2014</v>
          </cell>
          <cell r="D448">
            <v>3830911</v>
          </cell>
          <cell r="E448">
            <v>43.915886</v>
          </cell>
          <cell r="F448">
            <v>17.679075999999998</v>
          </cell>
        </row>
        <row r="449">
          <cell r="A449" t="str">
            <v>Belgium</v>
          </cell>
          <cell r="B449" t="str">
            <v>BE</v>
          </cell>
          <cell r="C449" t="str">
            <v>2014</v>
          </cell>
          <cell r="D449">
            <v>11180840</v>
          </cell>
          <cell r="E449">
            <v>50.503886999999999</v>
          </cell>
          <cell r="F449">
            <v>4.4699359999999997</v>
          </cell>
        </row>
        <row r="450">
          <cell r="A450" t="str">
            <v>Bulgaria</v>
          </cell>
          <cell r="B450" t="str">
            <v>BG</v>
          </cell>
          <cell r="C450" t="str">
            <v>2014</v>
          </cell>
          <cell r="D450">
            <v>7245677</v>
          </cell>
          <cell r="E450">
            <v>42.733882999999999</v>
          </cell>
          <cell r="F450">
            <v>25.48583</v>
          </cell>
        </row>
        <row r="451">
          <cell r="A451" t="str">
            <v>Belarus</v>
          </cell>
          <cell r="B451" t="str">
            <v>BY</v>
          </cell>
          <cell r="C451" t="str">
            <v>2014</v>
          </cell>
          <cell r="D451">
            <v>9468154</v>
          </cell>
          <cell r="E451">
            <v>53.709806999999998</v>
          </cell>
          <cell r="F451">
            <v>27.953389000000001</v>
          </cell>
        </row>
        <row r="452">
          <cell r="A452" t="str">
            <v>Switzerland</v>
          </cell>
          <cell r="B452" t="str">
            <v>CH</v>
          </cell>
          <cell r="C452" t="str">
            <v>2014</v>
          </cell>
          <cell r="D452">
            <v>8139631</v>
          </cell>
          <cell r="E452">
            <v>46.818187999999999</v>
          </cell>
          <cell r="F452">
            <v>8.2275120000000008</v>
          </cell>
        </row>
        <row r="453">
          <cell r="A453" t="str">
            <v>Cyprus</v>
          </cell>
          <cell r="B453" t="str">
            <v>CY</v>
          </cell>
          <cell r="C453" t="str">
            <v>2014</v>
          </cell>
          <cell r="D453">
            <v>858000</v>
          </cell>
          <cell r="E453">
            <v>35.126412999999999</v>
          </cell>
          <cell r="F453">
            <v>33.429859</v>
          </cell>
        </row>
        <row r="454">
          <cell r="A454" t="str">
            <v>Czech Republic</v>
          </cell>
          <cell r="B454" t="str">
            <v>CZ</v>
          </cell>
          <cell r="C454" t="str">
            <v>2014</v>
          </cell>
          <cell r="D454">
            <v>10512419</v>
          </cell>
          <cell r="E454">
            <v>49.817492000000001</v>
          </cell>
          <cell r="F454">
            <v>15.472962000000001</v>
          </cell>
        </row>
        <row r="455">
          <cell r="A455" t="str">
            <v>Germany</v>
          </cell>
          <cell r="B455" t="str">
            <v>DE</v>
          </cell>
          <cell r="C455" t="str">
            <v>2014</v>
          </cell>
          <cell r="D455">
            <v>80767463</v>
          </cell>
          <cell r="E455">
            <v>51.165691000000002</v>
          </cell>
          <cell r="F455">
            <v>10.451525999999999</v>
          </cell>
        </row>
        <row r="456">
          <cell r="A456" t="str">
            <v>Denmark</v>
          </cell>
          <cell r="B456" t="str">
            <v>DK</v>
          </cell>
          <cell r="C456" t="str">
            <v>2014</v>
          </cell>
          <cell r="D456">
            <v>5627235</v>
          </cell>
          <cell r="E456">
            <v>56.263919999999999</v>
          </cell>
          <cell r="F456">
            <v>9.5017849999999999</v>
          </cell>
        </row>
        <row r="457">
          <cell r="A457" t="str">
            <v>Estonia</v>
          </cell>
          <cell r="B457" t="str">
            <v>EE</v>
          </cell>
          <cell r="C457" t="str">
            <v>2014</v>
          </cell>
          <cell r="D457">
            <v>1315819</v>
          </cell>
          <cell r="E457">
            <v>58.595272000000001</v>
          </cell>
          <cell r="F457">
            <v>25.013607</v>
          </cell>
        </row>
        <row r="458">
          <cell r="A458" t="str">
            <v>Greece</v>
          </cell>
          <cell r="B458" t="str">
            <v>GR</v>
          </cell>
          <cell r="C458" t="str">
            <v>2014</v>
          </cell>
          <cell r="D458">
            <v>10926807</v>
          </cell>
          <cell r="E458">
            <v>39.074207999999999</v>
          </cell>
          <cell r="F458">
            <v>21.824311999999999</v>
          </cell>
        </row>
        <row r="459">
          <cell r="A459" t="str">
            <v>Spain</v>
          </cell>
          <cell r="B459" t="str">
            <v>ES</v>
          </cell>
          <cell r="C459" t="str">
            <v>2014</v>
          </cell>
          <cell r="D459">
            <v>46512199</v>
          </cell>
          <cell r="E459">
            <v>40.463667000000001</v>
          </cell>
          <cell r="F459">
            <v>-3.7492200000000002</v>
          </cell>
        </row>
        <row r="460">
          <cell r="A460" t="str">
            <v>Finland</v>
          </cell>
          <cell r="B460" t="str">
            <v>FI</v>
          </cell>
          <cell r="C460" t="str">
            <v>2014</v>
          </cell>
          <cell r="D460">
            <v>5451270</v>
          </cell>
          <cell r="E460">
            <v>61.924109999999999</v>
          </cell>
          <cell r="F460">
            <v>25.748151</v>
          </cell>
        </row>
        <row r="461">
          <cell r="A461" t="str">
            <v>France</v>
          </cell>
          <cell r="B461" t="str">
            <v>FR</v>
          </cell>
          <cell r="C461" t="str">
            <v>2014</v>
          </cell>
          <cell r="D461">
            <v>65942093</v>
          </cell>
          <cell r="E461">
            <v>46.227637999999999</v>
          </cell>
          <cell r="F461">
            <v>2.213749</v>
          </cell>
        </row>
        <row r="462">
          <cell r="A462" t="str">
            <v>Georgia</v>
          </cell>
          <cell r="B462" t="str">
            <v>GE</v>
          </cell>
          <cell r="C462" t="str">
            <v>2014</v>
          </cell>
          <cell r="D462">
            <v>4490498</v>
          </cell>
          <cell r="E462">
            <v>42.315407</v>
          </cell>
          <cell r="F462">
            <v>43.356892000000002</v>
          </cell>
        </row>
        <row r="463">
          <cell r="A463" t="str">
            <v>Croatia</v>
          </cell>
          <cell r="B463" t="str">
            <v>HR</v>
          </cell>
          <cell r="C463" t="str">
            <v>2014</v>
          </cell>
          <cell r="D463">
            <v>4246809</v>
          </cell>
          <cell r="E463">
            <v>45.1</v>
          </cell>
          <cell r="F463">
            <v>15.2</v>
          </cell>
        </row>
        <row r="464">
          <cell r="A464" t="str">
            <v>Hungary</v>
          </cell>
          <cell r="B464" t="str">
            <v>HU</v>
          </cell>
          <cell r="C464" t="str">
            <v>2014</v>
          </cell>
          <cell r="D464">
            <v>9877365</v>
          </cell>
          <cell r="E464">
            <v>47.162494000000002</v>
          </cell>
          <cell r="F464">
            <v>19.503304</v>
          </cell>
        </row>
        <row r="465">
          <cell r="A465" t="str">
            <v>Ireland</v>
          </cell>
          <cell r="B465" t="str">
            <v>IE</v>
          </cell>
          <cell r="C465" t="str">
            <v>2014</v>
          </cell>
          <cell r="D465">
            <v>4605501</v>
          </cell>
          <cell r="E465">
            <v>53.412909999999997</v>
          </cell>
          <cell r="F465">
            <v>-8.2438900000000004</v>
          </cell>
        </row>
        <row r="466">
          <cell r="A466" t="str">
            <v>Iceland</v>
          </cell>
          <cell r="B466" t="str">
            <v>IS</v>
          </cell>
          <cell r="C466" t="str">
            <v>2014</v>
          </cell>
          <cell r="D466">
            <v>325671</v>
          </cell>
          <cell r="E466">
            <v>64.963050999999993</v>
          </cell>
          <cell r="F466">
            <v>-19.020835000000002</v>
          </cell>
        </row>
        <row r="467">
          <cell r="A467" t="str">
            <v>Italy</v>
          </cell>
          <cell r="B467" t="str">
            <v>IT</v>
          </cell>
          <cell r="C467" t="str">
            <v>2014</v>
          </cell>
          <cell r="D467">
            <v>60782668</v>
          </cell>
          <cell r="E467">
            <v>41.871940000000002</v>
          </cell>
          <cell r="F467">
            <v>12.56738</v>
          </cell>
        </row>
        <row r="468">
          <cell r="A468" t="str">
            <v>Liechtenstein</v>
          </cell>
          <cell r="B468" t="str">
            <v>LI</v>
          </cell>
          <cell r="C468" t="str">
            <v>2014</v>
          </cell>
          <cell r="D468">
            <v>37129</v>
          </cell>
          <cell r="E468">
            <v>47.165999999999997</v>
          </cell>
          <cell r="F468">
            <v>9.5553729999999995</v>
          </cell>
        </row>
        <row r="469">
          <cell r="A469" t="str">
            <v>Lithuania</v>
          </cell>
          <cell r="B469" t="str">
            <v>LT</v>
          </cell>
          <cell r="C469" t="str">
            <v>2014</v>
          </cell>
          <cell r="D469">
            <v>2943472</v>
          </cell>
          <cell r="E469">
            <v>55.169438</v>
          </cell>
          <cell r="F469">
            <v>23.881274999999999</v>
          </cell>
        </row>
        <row r="470">
          <cell r="A470" t="str">
            <v>Luxembourg</v>
          </cell>
          <cell r="B470" t="str">
            <v>LU</v>
          </cell>
          <cell r="C470" t="str">
            <v>2014</v>
          </cell>
          <cell r="D470">
            <v>549680</v>
          </cell>
          <cell r="E470">
            <v>49.815272999999998</v>
          </cell>
          <cell r="F470">
            <v>6.1295830000000002</v>
          </cell>
        </row>
        <row r="471">
          <cell r="A471" t="str">
            <v>Latvia</v>
          </cell>
          <cell r="B471" t="str">
            <v>LV</v>
          </cell>
          <cell r="C471" t="str">
            <v>2014</v>
          </cell>
          <cell r="D471">
            <v>2001468</v>
          </cell>
          <cell r="E471">
            <v>56.879635</v>
          </cell>
          <cell r="F471">
            <v>24.603189</v>
          </cell>
        </row>
        <row r="472">
          <cell r="A472" t="str">
            <v>Monaco</v>
          </cell>
          <cell r="B472" t="str">
            <v>MC</v>
          </cell>
          <cell r="C472" t="str">
            <v>2014</v>
          </cell>
          <cell r="D472" t="str">
            <v xml:space="preserve">NA </v>
          </cell>
          <cell r="E472">
            <v>43.750298000000001</v>
          </cell>
          <cell r="F472">
            <v>7.4128410000000002</v>
          </cell>
        </row>
        <row r="473">
          <cell r="A473" t="str">
            <v>Moldova</v>
          </cell>
          <cell r="B473" t="str">
            <v>MD</v>
          </cell>
          <cell r="C473" t="str">
            <v>2014</v>
          </cell>
          <cell r="D473">
            <v>3557634</v>
          </cell>
          <cell r="E473">
            <v>47.411631</v>
          </cell>
          <cell r="F473">
            <v>28.369885</v>
          </cell>
        </row>
        <row r="474">
          <cell r="A474" t="str">
            <v>Montenegro</v>
          </cell>
          <cell r="B474" t="str">
            <v>ME</v>
          </cell>
          <cell r="C474" t="str">
            <v>2014</v>
          </cell>
          <cell r="D474">
            <v>621521</v>
          </cell>
          <cell r="E474">
            <v>42.708677999999999</v>
          </cell>
          <cell r="F474">
            <v>19.374389999999998</v>
          </cell>
        </row>
        <row r="475">
          <cell r="A475" t="str">
            <v>Macedonia [FYROM]</v>
          </cell>
          <cell r="B475" t="str">
            <v>MK</v>
          </cell>
          <cell r="C475" t="str">
            <v>2014</v>
          </cell>
          <cell r="D475">
            <v>2065769</v>
          </cell>
          <cell r="E475">
            <v>41.608635</v>
          </cell>
          <cell r="F475">
            <v>21.745274999999999</v>
          </cell>
        </row>
        <row r="476">
          <cell r="A476" t="str">
            <v>Malta</v>
          </cell>
          <cell r="B476" t="str">
            <v>MT</v>
          </cell>
          <cell r="C476" t="str">
            <v>2014</v>
          </cell>
          <cell r="D476">
            <v>425384</v>
          </cell>
          <cell r="E476">
            <v>35.937496000000003</v>
          </cell>
          <cell r="F476">
            <v>14.375416</v>
          </cell>
        </row>
        <row r="477">
          <cell r="A477" t="str">
            <v>Netherlands</v>
          </cell>
          <cell r="B477" t="str">
            <v>NL</v>
          </cell>
          <cell r="C477" t="str">
            <v>2014</v>
          </cell>
          <cell r="D477">
            <v>16829289</v>
          </cell>
          <cell r="E477">
            <v>52.132632999999998</v>
          </cell>
          <cell r="F477">
            <v>5.2912660000000002</v>
          </cell>
        </row>
        <row r="478">
          <cell r="A478" t="str">
            <v>Norway</v>
          </cell>
          <cell r="B478" t="str">
            <v>NO</v>
          </cell>
          <cell r="C478" t="str">
            <v>2014</v>
          </cell>
          <cell r="D478">
            <v>5107970</v>
          </cell>
          <cell r="E478">
            <v>60.472023999999998</v>
          </cell>
          <cell r="F478">
            <v>8.4689460000000008</v>
          </cell>
        </row>
        <row r="479">
          <cell r="A479" t="str">
            <v>Poland</v>
          </cell>
          <cell r="B479" t="str">
            <v>PL</v>
          </cell>
          <cell r="C479" t="str">
            <v>2014</v>
          </cell>
          <cell r="D479">
            <v>38017856</v>
          </cell>
          <cell r="E479">
            <v>51.919438</v>
          </cell>
          <cell r="F479">
            <v>19.145136000000001</v>
          </cell>
        </row>
        <row r="480">
          <cell r="A480" t="str">
            <v>Portugal</v>
          </cell>
          <cell r="B480" t="str">
            <v>PT</v>
          </cell>
          <cell r="C480" t="str">
            <v>2014</v>
          </cell>
          <cell r="D480">
            <v>10427301</v>
          </cell>
          <cell r="E480">
            <v>39.399872000000002</v>
          </cell>
          <cell r="F480">
            <v>-8.2244539999999997</v>
          </cell>
        </row>
        <row r="481">
          <cell r="A481" t="str">
            <v>Romania</v>
          </cell>
          <cell r="B481" t="str">
            <v>RO</v>
          </cell>
          <cell r="C481" t="str">
            <v>2014</v>
          </cell>
          <cell r="D481">
            <v>19947311</v>
          </cell>
          <cell r="E481">
            <v>45.943161000000003</v>
          </cell>
          <cell r="F481">
            <v>24.966760000000001</v>
          </cell>
        </row>
        <row r="482">
          <cell r="A482" t="str">
            <v>Serbia</v>
          </cell>
          <cell r="B482" t="str">
            <v>RS</v>
          </cell>
          <cell r="C482" t="str">
            <v>2014</v>
          </cell>
          <cell r="D482">
            <v>7146759</v>
          </cell>
          <cell r="E482">
            <v>44.016520999999997</v>
          </cell>
          <cell r="F482">
            <v>21.005859000000001</v>
          </cell>
        </row>
        <row r="483">
          <cell r="A483" t="str">
            <v>Russia</v>
          </cell>
          <cell r="B483" t="str">
            <v>RU</v>
          </cell>
          <cell r="C483" t="str">
            <v>2014</v>
          </cell>
          <cell r="D483">
            <v>143666931</v>
          </cell>
          <cell r="E483">
            <v>61.524009999999997</v>
          </cell>
          <cell r="F483">
            <v>105.31875599999999</v>
          </cell>
        </row>
        <row r="484">
          <cell r="A484" t="str">
            <v>Sweden</v>
          </cell>
          <cell r="B484" t="str">
            <v>SE</v>
          </cell>
          <cell r="C484" t="str">
            <v>2014</v>
          </cell>
          <cell r="D484">
            <v>9644864</v>
          </cell>
          <cell r="E484">
            <v>60.128160999999999</v>
          </cell>
          <cell r="F484">
            <v>18.643501000000001</v>
          </cell>
        </row>
        <row r="485">
          <cell r="A485" t="str">
            <v>Slovenia</v>
          </cell>
          <cell r="B485" t="str">
            <v>SI</v>
          </cell>
          <cell r="C485" t="str">
            <v>2014</v>
          </cell>
          <cell r="D485">
            <v>2061085</v>
          </cell>
          <cell r="E485">
            <v>46.151240999999999</v>
          </cell>
          <cell r="F485">
            <v>14.995463000000001</v>
          </cell>
        </row>
        <row r="486">
          <cell r="A486" t="str">
            <v>Slovakia</v>
          </cell>
          <cell r="B486" t="str">
            <v>SK</v>
          </cell>
          <cell r="C486" t="str">
            <v>2014</v>
          </cell>
          <cell r="D486">
            <v>5415949</v>
          </cell>
          <cell r="E486">
            <v>48.669026000000002</v>
          </cell>
          <cell r="F486">
            <v>19.699024000000001</v>
          </cell>
        </row>
        <row r="487">
          <cell r="A487" t="str">
            <v>San Marino</v>
          </cell>
          <cell r="B487" t="str">
            <v>SM</v>
          </cell>
          <cell r="C487" t="str">
            <v>2014</v>
          </cell>
          <cell r="D487">
            <v>32520</v>
          </cell>
          <cell r="E487">
            <v>43.942360000000001</v>
          </cell>
          <cell r="F487">
            <v>12.457777</v>
          </cell>
        </row>
        <row r="488">
          <cell r="A488" t="str">
            <v>Turkey</v>
          </cell>
          <cell r="B488" t="str">
            <v>TR</v>
          </cell>
          <cell r="C488" t="str">
            <v>2014</v>
          </cell>
          <cell r="D488">
            <v>76667864</v>
          </cell>
          <cell r="E488">
            <v>38.963745000000003</v>
          </cell>
          <cell r="F488">
            <v>35.243321999999999</v>
          </cell>
        </row>
        <row r="489">
          <cell r="A489" t="str">
            <v>Ukraine</v>
          </cell>
          <cell r="B489" t="str">
            <v>UA</v>
          </cell>
          <cell r="C489" t="str">
            <v>2014</v>
          </cell>
          <cell r="D489">
            <v>45245894</v>
          </cell>
          <cell r="E489">
            <v>48.379432999999999</v>
          </cell>
          <cell r="F489">
            <v>31.165579999999999</v>
          </cell>
        </row>
        <row r="490">
          <cell r="A490" t="str">
            <v>United Kingdom</v>
          </cell>
          <cell r="B490" t="str">
            <v>GB</v>
          </cell>
          <cell r="C490" t="str">
            <v>2014</v>
          </cell>
          <cell r="D490">
            <v>64351155</v>
          </cell>
          <cell r="E490">
            <v>55.378050999999999</v>
          </cell>
          <cell r="F490">
            <v>-3.4359730000000002</v>
          </cell>
        </row>
        <row r="491">
          <cell r="A491" t="str">
            <v>Kosovo</v>
          </cell>
          <cell r="B491" t="str">
            <v>XK</v>
          </cell>
          <cell r="C491" t="str">
            <v>2014</v>
          </cell>
          <cell r="D491">
            <v>1820631</v>
          </cell>
          <cell r="E491">
            <v>42.602635999999997</v>
          </cell>
          <cell r="F491">
            <v>20.902977</v>
          </cell>
        </row>
        <row r="492">
          <cell r="A492" t="str">
            <v>Andorra</v>
          </cell>
          <cell r="B492" t="str">
            <v>AD</v>
          </cell>
          <cell r="C492" t="str">
            <v>2015</v>
          </cell>
          <cell r="D492" t="str">
            <v xml:space="preserve">NA </v>
          </cell>
          <cell r="E492">
            <v>42.546244999999999</v>
          </cell>
          <cell r="F492">
            <v>1.6015539999999999</v>
          </cell>
        </row>
        <row r="493">
          <cell r="A493" t="str">
            <v>Albania</v>
          </cell>
          <cell r="B493" t="str">
            <v>AL</v>
          </cell>
          <cell r="C493" t="str">
            <v>2015</v>
          </cell>
          <cell r="D493">
            <v>2892302</v>
          </cell>
          <cell r="E493">
            <v>41.153331999999999</v>
          </cell>
          <cell r="F493">
            <v>20.168330999999998</v>
          </cell>
        </row>
        <row r="494">
          <cell r="A494" t="str">
            <v>Armenia</v>
          </cell>
          <cell r="B494" t="str">
            <v>AM</v>
          </cell>
          <cell r="C494" t="str">
            <v>2015</v>
          </cell>
          <cell r="D494" t="str">
            <v xml:space="preserve">NA </v>
          </cell>
          <cell r="E494">
            <v>40.069099000000001</v>
          </cell>
          <cell r="F494">
            <v>45.038189000000003</v>
          </cell>
        </row>
        <row r="495">
          <cell r="A495" t="str">
            <v>Austria</v>
          </cell>
          <cell r="B495" t="str">
            <v>AT</v>
          </cell>
          <cell r="C495" t="str">
            <v>2015</v>
          </cell>
          <cell r="D495">
            <v>8576261</v>
          </cell>
          <cell r="E495">
            <v>47.516230999999998</v>
          </cell>
          <cell r="F495">
            <v>14.550072</v>
          </cell>
        </row>
        <row r="496">
          <cell r="A496" t="str">
            <v>Azerbaijan</v>
          </cell>
          <cell r="B496" t="str">
            <v>AZ</v>
          </cell>
          <cell r="C496" t="str">
            <v>2015</v>
          </cell>
          <cell r="D496">
            <v>9593038</v>
          </cell>
          <cell r="E496">
            <v>40.143104999999998</v>
          </cell>
          <cell r="F496">
            <v>47.576926999999998</v>
          </cell>
        </row>
        <row r="497">
          <cell r="A497" t="str">
            <v>Bosnia and Herzegovina</v>
          </cell>
          <cell r="B497" t="str">
            <v>BA</v>
          </cell>
          <cell r="C497" t="str">
            <v>2015</v>
          </cell>
          <cell r="D497" t="str">
            <v xml:space="preserve">NA </v>
          </cell>
          <cell r="E497">
            <v>43.915886</v>
          </cell>
          <cell r="F497">
            <v>17.679075999999998</v>
          </cell>
        </row>
        <row r="498">
          <cell r="A498" t="str">
            <v>Belgium</v>
          </cell>
          <cell r="B498" t="str">
            <v>BE</v>
          </cell>
          <cell r="C498" t="str">
            <v>2015</v>
          </cell>
          <cell r="D498">
            <v>11237274</v>
          </cell>
          <cell r="E498">
            <v>50.503886999999999</v>
          </cell>
          <cell r="F498">
            <v>4.4699359999999997</v>
          </cell>
        </row>
        <row r="499">
          <cell r="A499" t="str">
            <v>Bulgaria</v>
          </cell>
          <cell r="B499" t="str">
            <v>BG</v>
          </cell>
          <cell r="C499" t="str">
            <v>2015</v>
          </cell>
          <cell r="D499">
            <v>7202198</v>
          </cell>
          <cell r="E499">
            <v>42.733882999999999</v>
          </cell>
          <cell r="F499">
            <v>25.48583</v>
          </cell>
        </row>
        <row r="500">
          <cell r="A500" t="str">
            <v>Belarus</v>
          </cell>
          <cell r="B500" t="str">
            <v>BY</v>
          </cell>
          <cell r="C500" t="str">
            <v>2015</v>
          </cell>
          <cell r="D500">
            <v>9480868</v>
          </cell>
          <cell r="E500">
            <v>53.709806999999998</v>
          </cell>
          <cell r="F500">
            <v>27.953389000000001</v>
          </cell>
        </row>
        <row r="501">
          <cell r="A501" t="str">
            <v>Switzerland</v>
          </cell>
          <cell r="B501" t="str">
            <v>CH</v>
          </cell>
          <cell r="C501" t="str">
            <v>2015</v>
          </cell>
          <cell r="D501">
            <v>8237666</v>
          </cell>
          <cell r="E501">
            <v>46.818187999999999</v>
          </cell>
          <cell r="F501">
            <v>8.2275120000000008</v>
          </cell>
        </row>
        <row r="502">
          <cell r="A502" t="str">
            <v>Cyprus</v>
          </cell>
          <cell r="B502" t="str">
            <v>CY</v>
          </cell>
          <cell r="C502" t="str">
            <v>2015</v>
          </cell>
          <cell r="D502">
            <v>847008</v>
          </cell>
          <cell r="E502">
            <v>35.126412999999999</v>
          </cell>
          <cell r="F502">
            <v>33.429859</v>
          </cell>
        </row>
        <row r="503">
          <cell r="A503" t="str">
            <v>Czech Republic</v>
          </cell>
          <cell r="B503" t="str">
            <v>CZ</v>
          </cell>
          <cell r="C503" t="str">
            <v>2015</v>
          </cell>
          <cell r="D503">
            <v>10538275</v>
          </cell>
          <cell r="E503">
            <v>49.817492000000001</v>
          </cell>
          <cell r="F503">
            <v>15.472962000000001</v>
          </cell>
        </row>
        <row r="504">
          <cell r="A504" t="str">
            <v>Germany</v>
          </cell>
          <cell r="B504" t="str">
            <v>DE</v>
          </cell>
          <cell r="C504" t="str">
            <v>2015</v>
          </cell>
          <cell r="D504">
            <v>81197537</v>
          </cell>
          <cell r="E504">
            <v>51.165691000000002</v>
          </cell>
          <cell r="F504">
            <v>10.451525999999999</v>
          </cell>
        </row>
        <row r="505">
          <cell r="A505" t="str">
            <v>Denmark</v>
          </cell>
          <cell r="B505" t="str">
            <v>DK</v>
          </cell>
          <cell r="C505" t="str">
            <v>2015</v>
          </cell>
          <cell r="D505">
            <v>5659715</v>
          </cell>
          <cell r="E505">
            <v>56.263919999999999</v>
          </cell>
          <cell r="F505">
            <v>9.5017849999999999</v>
          </cell>
        </row>
        <row r="506">
          <cell r="A506" t="str">
            <v>Estonia</v>
          </cell>
          <cell r="B506" t="str">
            <v>EE</v>
          </cell>
          <cell r="C506" t="str">
            <v>2015</v>
          </cell>
          <cell r="D506">
            <v>1314870</v>
          </cell>
          <cell r="E506">
            <v>58.595272000000001</v>
          </cell>
          <cell r="F506">
            <v>25.013607</v>
          </cell>
        </row>
        <row r="507">
          <cell r="A507" t="str">
            <v>Greece</v>
          </cell>
          <cell r="B507" t="str">
            <v>GR</v>
          </cell>
          <cell r="C507" t="str">
            <v>2015</v>
          </cell>
          <cell r="D507">
            <v>10858018</v>
          </cell>
          <cell r="E507">
            <v>39.074207999999999</v>
          </cell>
          <cell r="F507">
            <v>21.824311999999999</v>
          </cell>
        </row>
        <row r="508">
          <cell r="A508" t="str">
            <v>Spain</v>
          </cell>
          <cell r="B508" t="str">
            <v>ES</v>
          </cell>
          <cell r="C508" t="str">
            <v>2015</v>
          </cell>
          <cell r="D508">
            <v>46449565</v>
          </cell>
          <cell r="E508">
            <v>40.463667000000001</v>
          </cell>
          <cell r="F508">
            <v>-3.7492200000000002</v>
          </cell>
        </row>
        <row r="509">
          <cell r="A509" t="str">
            <v>Finland</v>
          </cell>
          <cell r="B509" t="str">
            <v>FI</v>
          </cell>
          <cell r="C509" t="str">
            <v>2015</v>
          </cell>
          <cell r="D509">
            <v>5471753</v>
          </cell>
          <cell r="E509">
            <v>61.924109999999999</v>
          </cell>
          <cell r="F509">
            <v>25.748151</v>
          </cell>
        </row>
        <row r="510">
          <cell r="A510" t="str">
            <v>France</v>
          </cell>
          <cell r="B510" t="str">
            <v>FR</v>
          </cell>
          <cell r="C510" t="str">
            <v>2015</v>
          </cell>
          <cell r="D510">
            <v>66488186</v>
          </cell>
          <cell r="E510">
            <v>46.227637999999999</v>
          </cell>
          <cell r="F510">
            <v>2.213749</v>
          </cell>
        </row>
        <row r="511">
          <cell r="A511" t="str">
            <v>Georgia</v>
          </cell>
          <cell r="B511" t="str">
            <v>GE</v>
          </cell>
          <cell r="C511" t="str">
            <v>2015</v>
          </cell>
          <cell r="D511" t="str">
            <v xml:space="preserve">NA </v>
          </cell>
          <cell r="E511">
            <v>42.315407</v>
          </cell>
          <cell r="F511">
            <v>43.356892000000002</v>
          </cell>
        </row>
        <row r="512">
          <cell r="A512" t="str">
            <v>Croatia</v>
          </cell>
          <cell r="B512" t="str">
            <v>HR</v>
          </cell>
          <cell r="C512" t="str">
            <v>2015</v>
          </cell>
          <cell r="D512">
            <v>4225316</v>
          </cell>
          <cell r="E512">
            <v>45.1</v>
          </cell>
          <cell r="F512">
            <v>15.2</v>
          </cell>
        </row>
        <row r="513">
          <cell r="A513" t="str">
            <v>Hungary</v>
          </cell>
          <cell r="B513" t="str">
            <v>HU</v>
          </cell>
          <cell r="C513" t="str">
            <v>2015</v>
          </cell>
          <cell r="D513">
            <v>9855571</v>
          </cell>
          <cell r="E513">
            <v>47.162494000000002</v>
          </cell>
          <cell r="F513">
            <v>19.503304</v>
          </cell>
        </row>
        <row r="514">
          <cell r="A514" t="str">
            <v>Ireland</v>
          </cell>
          <cell r="B514" t="str">
            <v>IE</v>
          </cell>
          <cell r="C514" t="str">
            <v>2015</v>
          </cell>
          <cell r="D514">
            <v>4628949</v>
          </cell>
          <cell r="E514">
            <v>53.412909999999997</v>
          </cell>
          <cell r="F514">
            <v>-8.2438900000000004</v>
          </cell>
        </row>
        <row r="515">
          <cell r="A515" t="str">
            <v>Iceland</v>
          </cell>
          <cell r="B515" t="str">
            <v>IS</v>
          </cell>
          <cell r="C515" t="str">
            <v>2015</v>
          </cell>
          <cell r="D515">
            <v>329100</v>
          </cell>
          <cell r="E515">
            <v>64.963050999999993</v>
          </cell>
          <cell r="F515">
            <v>-19.020835000000002</v>
          </cell>
        </row>
        <row r="516">
          <cell r="A516" t="str">
            <v>Italy</v>
          </cell>
          <cell r="B516" t="str">
            <v>IT</v>
          </cell>
          <cell r="C516" t="str">
            <v>2015</v>
          </cell>
          <cell r="D516">
            <v>60795612</v>
          </cell>
          <cell r="E516">
            <v>41.871940000000002</v>
          </cell>
          <cell r="F516">
            <v>12.56738</v>
          </cell>
        </row>
        <row r="517">
          <cell r="A517" t="str">
            <v>Liechtenstein</v>
          </cell>
          <cell r="B517" t="str">
            <v>LI</v>
          </cell>
          <cell r="C517" t="str">
            <v>2015</v>
          </cell>
          <cell r="D517">
            <v>37366</v>
          </cell>
          <cell r="E517">
            <v>47.165999999999997</v>
          </cell>
          <cell r="F517">
            <v>9.5553729999999995</v>
          </cell>
        </row>
        <row r="518">
          <cell r="A518" t="str">
            <v>Lithuania</v>
          </cell>
          <cell r="B518" t="str">
            <v>LT</v>
          </cell>
          <cell r="C518" t="str">
            <v>2015</v>
          </cell>
          <cell r="D518">
            <v>2921262</v>
          </cell>
          <cell r="E518">
            <v>55.169438</v>
          </cell>
          <cell r="F518">
            <v>23.881274999999999</v>
          </cell>
        </row>
        <row r="519">
          <cell r="A519" t="str">
            <v>Luxembourg</v>
          </cell>
          <cell r="B519" t="str">
            <v>LU</v>
          </cell>
          <cell r="C519" t="str">
            <v>2015</v>
          </cell>
          <cell r="D519">
            <v>562958</v>
          </cell>
          <cell r="E519">
            <v>49.815272999999998</v>
          </cell>
          <cell r="F519">
            <v>6.1295830000000002</v>
          </cell>
        </row>
        <row r="520">
          <cell r="A520" t="str">
            <v>Latvia</v>
          </cell>
          <cell r="B520" t="str">
            <v>LV</v>
          </cell>
          <cell r="C520" t="str">
            <v>2015</v>
          </cell>
          <cell r="D520">
            <v>1986096</v>
          </cell>
          <cell r="E520">
            <v>56.879635</v>
          </cell>
          <cell r="F520">
            <v>24.603189</v>
          </cell>
        </row>
        <row r="521">
          <cell r="A521" t="str">
            <v>Monaco</v>
          </cell>
          <cell r="B521" t="str">
            <v>MC</v>
          </cell>
          <cell r="C521" t="str">
            <v>2015</v>
          </cell>
          <cell r="D521">
            <v>37700</v>
          </cell>
          <cell r="E521">
            <v>43.750298000000001</v>
          </cell>
          <cell r="F521">
            <v>7.4128410000000002</v>
          </cell>
        </row>
        <row r="522">
          <cell r="A522" t="str">
            <v>Moldova</v>
          </cell>
          <cell r="B522" t="str">
            <v>MD</v>
          </cell>
          <cell r="C522" t="str">
            <v>2015</v>
          </cell>
          <cell r="D522">
            <v>3555159</v>
          </cell>
          <cell r="E522">
            <v>47.411631</v>
          </cell>
          <cell r="F522">
            <v>28.369885</v>
          </cell>
        </row>
        <row r="523">
          <cell r="A523" t="str">
            <v>Montenegro</v>
          </cell>
          <cell r="B523" t="str">
            <v>ME</v>
          </cell>
          <cell r="C523" t="str">
            <v>2015</v>
          </cell>
          <cell r="D523">
            <v>622099</v>
          </cell>
          <cell r="E523">
            <v>42.708677999999999</v>
          </cell>
          <cell r="F523">
            <v>19.374389999999998</v>
          </cell>
        </row>
        <row r="524">
          <cell r="A524" t="str">
            <v>Macedonia [FYROM]</v>
          </cell>
          <cell r="B524" t="str">
            <v>MK</v>
          </cell>
          <cell r="C524" t="str">
            <v>2015</v>
          </cell>
          <cell r="D524">
            <v>2069172</v>
          </cell>
          <cell r="E524">
            <v>41.608635</v>
          </cell>
          <cell r="F524">
            <v>21.745274999999999</v>
          </cell>
        </row>
        <row r="525">
          <cell r="A525" t="str">
            <v>Malta</v>
          </cell>
          <cell r="B525" t="str">
            <v>MT</v>
          </cell>
          <cell r="C525" t="str">
            <v>2015</v>
          </cell>
          <cell r="D525">
            <v>429344</v>
          </cell>
          <cell r="E525">
            <v>35.937496000000003</v>
          </cell>
          <cell r="F525">
            <v>14.375416</v>
          </cell>
        </row>
        <row r="526">
          <cell r="A526" t="str">
            <v>Netherlands</v>
          </cell>
          <cell r="B526" t="str">
            <v>NL</v>
          </cell>
          <cell r="C526" t="str">
            <v>2015</v>
          </cell>
          <cell r="D526">
            <v>16900726</v>
          </cell>
          <cell r="E526">
            <v>52.132632999999998</v>
          </cell>
          <cell r="F526">
            <v>5.2912660000000002</v>
          </cell>
        </row>
        <row r="527">
          <cell r="A527" t="str">
            <v>Norway</v>
          </cell>
          <cell r="B527" t="str">
            <v>NO</v>
          </cell>
          <cell r="C527" t="str">
            <v>2015</v>
          </cell>
          <cell r="D527">
            <v>5166493</v>
          </cell>
          <cell r="E527">
            <v>60.472023999999998</v>
          </cell>
          <cell r="F527">
            <v>8.4689460000000008</v>
          </cell>
        </row>
        <row r="528">
          <cell r="A528" t="str">
            <v>Poland</v>
          </cell>
          <cell r="B528" t="str">
            <v>PL</v>
          </cell>
          <cell r="C528" t="str">
            <v>2015</v>
          </cell>
          <cell r="D528">
            <v>38005614</v>
          </cell>
          <cell r="E528">
            <v>51.919438</v>
          </cell>
          <cell r="F528">
            <v>19.145136000000001</v>
          </cell>
        </row>
        <row r="529">
          <cell r="A529" t="str">
            <v>Portugal</v>
          </cell>
          <cell r="B529" t="str">
            <v>PT</v>
          </cell>
          <cell r="C529" t="str">
            <v>2015</v>
          </cell>
          <cell r="D529">
            <v>10374822</v>
          </cell>
          <cell r="E529">
            <v>39.399872000000002</v>
          </cell>
          <cell r="F529">
            <v>-8.2244539999999997</v>
          </cell>
        </row>
        <row r="530">
          <cell r="A530" t="str">
            <v>Romania</v>
          </cell>
          <cell r="B530" t="str">
            <v>RO</v>
          </cell>
          <cell r="C530" t="str">
            <v>2015</v>
          </cell>
          <cell r="D530">
            <v>19870647</v>
          </cell>
          <cell r="E530">
            <v>45.943161000000003</v>
          </cell>
          <cell r="F530">
            <v>24.966760000000001</v>
          </cell>
        </row>
        <row r="531">
          <cell r="A531" t="str">
            <v>Serbia</v>
          </cell>
          <cell r="B531" t="str">
            <v>RS</v>
          </cell>
          <cell r="C531" t="str">
            <v>2015</v>
          </cell>
          <cell r="D531">
            <v>7114393</v>
          </cell>
          <cell r="E531">
            <v>44.016520999999997</v>
          </cell>
          <cell r="F531">
            <v>21.005859000000001</v>
          </cell>
        </row>
        <row r="532">
          <cell r="A532" t="str">
            <v>Russia</v>
          </cell>
          <cell r="B532" t="str">
            <v>RU</v>
          </cell>
          <cell r="C532" t="str">
            <v>2015</v>
          </cell>
          <cell r="D532">
            <v>146267288</v>
          </cell>
          <cell r="E532">
            <v>61.524009999999997</v>
          </cell>
          <cell r="F532">
            <v>105.31875599999999</v>
          </cell>
        </row>
        <row r="533">
          <cell r="A533" t="str">
            <v>Sweden</v>
          </cell>
          <cell r="B533" t="str">
            <v>SE</v>
          </cell>
          <cell r="C533" t="str">
            <v>2015</v>
          </cell>
          <cell r="D533">
            <v>9747355</v>
          </cell>
          <cell r="E533">
            <v>60.128160999999999</v>
          </cell>
          <cell r="F533">
            <v>18.643501000000001</v>
          </cell>
        </row>
        <row r="534">
          <cell r="A534" t="str">
            <v>Slovenia</v>
          </cell>
          <cell r="B534" t="str">
            <v>SI</v>
          </cell>
          <cell r="C534" t="str">
            <v>2015</v>
          </cell>
          <cell r="D534">
            <v>2062874</v>
          </cell>
          <cell r="E534">
            <v>46.151240999999999</v>
          </cell>
          <cell r="F534">
            <v>14.995463000000001</v>
          </cell>
        </row>
        <row r="535">
          <cell r="A535" t="str">
            <v>Slovakia</v>
          </cell>
          <cell r="B535" t="str">
            <v>SK</v>
          </cell>
          <cell r="C535" t="str">
            <v>2015</v>
          </cell>
          <cell r="D535">
            <v>5421349</v>
          </cell>
          <cell r="E535">
            <v>48.669026000000002</v>
          </cell>
          <cell r="F535">
            <v>19.699024000000001</v>
          </cell>
        </row>
        <row r="536">
          <cell r="A536" t="str">
            <v>San Marino</v>
          </cell>
          <cell r="B536" t="str">
            <v>SM</v>
          </cell>
          <cell r="C536" t="str">
            <v>2015</v>
          </cell>
          <cell r="D536">
            <v>32789</v>
          </cell>
          <cell r="E536">
            <v>43.942360000000001</v>
          </cell>
          <cell r="F536">
            <v>12.457777</v>
          </cell>
        </row>
        <row r="537">
          <cell r="A537" t="str">
            <v>Turkey</v>
          </cell>
          <cell r="B537" t="str">
            <v>TR</v>
          </cell>
          <cell r="C537" t="str">
            <v>2015</v>
          </cell>
          <cell r="D537">
            <v>77695904</v>
          </cell>
          <cell r="E537">
            <v>38.963745000000003</v>
          </cell>
          <cell r="F537">
            <v>35.243321999999999</v>
          </cell>
        </row>
        <row r="538">
          <cell r="A538" t="str">
            <v>Ukraine</v>
          </cell>
          <cell r="B538" t="str">
            <v>UA</v>
          </cell>
          <cell r="C538" t="str">
            <v>2015</v>
          </cell>
          <cell r="D538" t="str">
            <v xml:space="preserve">NA </v>
          </cell>
          <cell r="E538">
            <v>48.379432999999999</v>
          </cell>
          <cell r="F538">
            <v>31.165579999999999</v>
          </cell>
        </row>
        <row r="539">
          <cell r="A539" t="str">
            <v>United Kingdom</v>
          </cell>
          <cell r="B539" t="str">
            <v>GB</v>
          </cell>
          <cell r="C539" t="str">
            <v>2015</v>
          </cell>
          <cell r="D539">
            <v>64875165</v>
          </cell>
          <cell r="E539">
            <v>55.378050999999999</v>
          </cell>
          <cell r="F539">
            <v>-3.4359730000000002</v>
          </cell>
        </row>
        <row r="540">
          <cell r="A540" t="str">
            <v>Kosovo</v>
          </cell>
          <cell r="B540" t="str">
            <v>XK</v>
          </cell>
          <cell r="C540" t="str">
            <v>2015</v>
          </cell>
          <cell r="D540">
            <v>1804944</v>
          </cell>
          <cell r="E540">
            <v>42.602635999999997</v>
          </cell>
          <cell r="F540">
            <v>20.902977</v>
          </cell>
        </row>
        <row r="541">
          <cell r="A541" t="str">
            <v>Andorra</v>
          </cell>
          <cell r="B541" t="str">
            <v>AD</v>
          </cell>
          <cell r="C541" t="str">
            <v>2016</v>
          </cell>
          <cell r="D541" t="str">
            <v xml:space="preserve">NA </v>
          </cell>
          <cell r="E541">
            <v>42.546244999999999</v>
          </cell>
          <cell r="F541">
            <v>1.6015539999999999</v>
          </cell>
        </row>
        <row r="542">
          <cell r="A542" t="str">
            <v>Albania</v>
          </cell>
          <cell r="B542" t="str">
            <v>AL</v>
          </cell>
          <cell r="C542" t="str">
            <v>2016</v>
          </cell>
          <cell r="D542">
            <v>2886026</v>
          </cell>
          <cell r="E542">
            <v>41.153331999999999</v>
          </cell>
          <cell r="F542">
            <v>20.168330999999998</v>
          </cell>
        </row>
        <row r="543">
          <cell r="A543" t="str">
            <v>Armenia</v>
          </cell>
          <cell r="B543" t="str">
            <v>AM</v>
          </cell>
          <cell r="C543" t="str">
            <v>2016</v>
          </cell>
          <cell r="D543">
            <v>2998577</v>
          </cell>
          <cell r="E543">
            <v>40.069099000000001</v>
          </cell>
          <cell r="F543">
            <v>45.038189000000003</v>
          </cell>
        </row>
        <row r="544">
          <cell r="A544" t="str">
            <v>Austria</v>
          </cell>
          <cell r="B544" t="str">
            <v>AT</v>
          </cell>
          <cell r="C544" t="str">
            <v>2016</v>
          </cell>
          <cell r="D544">
            <v>8690076</v>
          </cell>
          <cell r="E544">
            <v>47.516230999999998</v>
          </cell>
          <cell r="F544">
            <v>14.550072</v>
          </cell>
        </row>
        <row r="545">
          <cell r="A545" t="str">
            <v>Azerbaijan</v>
          </cell>
          <cell r="B545" t="str">
            <v>AZ</v>
          </cell>
          <cell r="C545" t="str">
            <v>2016</v>
          </cell>
          <cell r="D545">
            <v>9705643</v>
          </cell>
          <cell r="E545">
            <v>40.143104999999998</v>
          </cell>
          <cell r="F545">
            <v>47.576926999999998</v>
          </cell>
        </row>
        <row r="546">
          <cell r="A546" t="str">
            <v>Bosnia and Herzegovina</v>
          </cell>
          <cell r="B546" t="str">
            <v>BA</v>
          </cell>
          <cell r="C546" t="str">
            <v>2016</v>
          </cell>
          <cell r="D546" t="str">
            <v xml:space="preserve">NA </v>
          </cell>
          <cell r="E546">
            <v>43.915886</v>
          </cell>
          <cell r="F546">
            <v>17.679075999999998</v>
          </cell>
        </row>
        <row r="547">
          <cell r="A547" t="str">
            <v>Belgium</v>
          </cell>
          <cell r="B547" t="str">
            <v>BE</v>
          </cell>
          <cell r="C547" t="str">
            <v>2016</v>
          </cell>
          <cell r="D547">
            <v>11311117</v>
          </cell>
          <cell r="E547">
            <v>50.503886999999999</v>
          </cell>
          <cell r="F547">
            <v>4.4699359999999997</v>
          </cell>
        </row>
        <row r="548">
          <cell r="A548" t="str">
            <v>Bulgaria</v>
          </cell>
          <cell r="B548" t="str">
            <v>BG</v>
          </cell>
          <cell r="C548" t="str">
            <v>2016</v>
          </cell>
          <cell r="D548">
            <v>7153784</v>
          </cell>
          <cell r="E548">
            <v>42.733882999999999</v>
          </cell>
          <cell r="F548">
            <v>25.48583</v>
          </cell>
        </row>
        <row r="549">
          <cell r="A549" t="str">
            <v>Belarus</v>
          </cell>
          <cell r="B549" t="str">
            <v>BY</v>
          </cell>
          <cell r="C549" t="str">
            <v>2016</v>
          </cell>
          <cell r="D549">
            <v>9498364</v>
          </cell>
          <cell r="E549">
            <v>53.709806999999998</v>
          </cell>
          <cell r="F549">
            <v>27.953389000000001</v>
          </cell>
        </row>
        <row r="550">
          <cell r="A550" t="str">
            <v>Switzerland</v>
          </cell>
          <cell r="B550" t="str">
            <v>CH</v>
          </cell>
          <cell r="C550" t="str">
            <v>2016</v>
          </cell>
          <cell r="D550">
            <v>8327126</v>
          </cell>
          <cell r="E550">
            <v>46.818187999999999</v>
          </cell>
          <cell r="F550">
            <v>8.2275120000000008</v>
          </cell>
        </row>
        <row r="551">
          <cell r="A551" t="str">
            <v>Cyprus</v>
          </cell>
          <cell r="B551" t="str">
            <v>CY</v>
          </cell>
          <cell r="C551" t="str">
            <v>2016</v>
          </cell>
          <cell r="D551">
            <v>848319</v>
          </cell>
          <cell r="E551">
            <v>35.126412999999999</v>
          </cell>
          <cell r="F551">
            <v>33.429859</v>
          </cell>
        </row>
        <row r="552">
          <cell r="A552" t="str">
            <v>Czech Republic</v>
          </cell>
          <cell r="B552" t="str">
            <v>CZ</v>
          </cell>
          <cell r="C552" t="str">
            <v>2016</v>
          </cell>
          <cell r="D552">
            <v>10553843</v>
          </cell>
          <cell r="E552">
            <v>49.817492000000001</v>
          </cell>
          <cell r="F552">
            <v>15.472962000000001</v>
          </cell>
        </row>
        <row r="553">
          <cell r="A553" t="str">
            <v>Germany</v>
          </cell>
          <cell r="B553" t="str">
            <v>DE</v>
          </cell>
          <cell r="C553" t="str">
            <v>2016</v>
          </cell>
          <cell r="D553">
            <v>82175684</v>
          </cell>
          <cell r="E553">
            <v>51.165691000000002</v>
          </cell>
          <cell r="F553">
            <v>10.451525999999999</v>
          </cell>
        </row>
        <row r="554">
          <cell r="A554" t="str">
            <v>Denmark</v>
          </cell>
          <cell r="B554" t="str">
            <v>DK</v>
          </cell>
          <cell r="C554" t="str">
            <v>2016</v>
          </cell>
          <cell r="D554">
            <v>5707251</v>
          </cell>
          <cell r="E554">
            <v>56.263919999999999</v>
          </cell>
          <cell r="F554">
            <v>9.5017849999999999</v>
          </cell>
        </row>
        <row r="555">
          <cell r="A555" t="str">
            <v>Estonia</v>
          </cell>
          <cell r="B555" t="str">
            <v>EE</v>
          </cell>
          <cell r="C555" t="str">
            <v>2016</v>
          </cell>
          <cell r="D555">
            <v>1315944</v>
          </cell>
          <cell r="E555">
            <v>58.595272000000001</v>
          </cell>
          <cell r="F555">
            <v>25.013607</v>
          </cell>
        </row>
        <row r="556">
          <cell r="A556" t="str">
            <v>Greece</v>
          </cell>
          <cell r="B556" t="str">
            <v>GR</v>
          </cell>
          <cell r="C556" t="str">
            <v>2016</v>
          </cell>
          <cell r="D556">
            <v>10783748</v>
          </cell>
          <cell r="E556">
            <v>39.074207999999999</v>
          </cell>
          <cell r="F556">
            <v>21.824311999999999</v>
          </cell>
        </row>
        <row r="557">
          <cell r="A557" t="str">
            <v>Spain</v>
          </cell>
          <cell r="B557" t="str">
            <v>ES</v>
          </cell>
          <cell r="C557" t="str">
            <v>2016</v>
          </cell>
          <cell r="D557">
            <v>46445828</v>
          </cell>
          <cell r="E557">
            <v>40.463667000000001</v>
          </cell>
          <cell r="F557">
            <v>-3.7492200000000002</v>
          </cell>
        </row>
        <row r="558">
          <cell r="A558" t="str">
            <v>Finland</v>
          </cell>
          <cell r="B558" t="str">
            <v>FI</v>
          </cell>
          <cell r="C558" t="str">
            <v>2016</v>
          </cell>
          <cell r="D558">
            <v>5487308</v>
          </cell>
          <cell r="E558">
            <v>61.924109999999999</v>
          </cell>
          <cell r="F558">
            <v>25.748151</v>
          </cell>
        </row>
        <row r="559">
          <cell r="A559" t="str">
            <v>France</v>
          </cell>
          <cell r="B559" t="str">
            <v>FR</v>
          </cell>
          <cell r="C559" t="str">
            <v>2016</v>
          </cell>
          <cell r="D559">
            <v>66759950</v>
          </cell>
          <cell r="E559">
            <v>46.227637999999999</v>
          </cell>
          <cell r="F559">
            <v>2.213749</v>
          </cell>
        </row>
        <row r="560">
          <cell r="A560" t="str">
            <v>Georgia</v>
          </cell>
          <cell r="B560" t="str">
            <v>GE</v>
          </cell>
          <cell r="C560" t="str">
            <v>2016</v>
          </cell>
          <cell r="D560" t="str">
            <v xml:space="preserve">NA </v>
          </cell>
          <cell r="E560">
            <v>42.315407</v>
          </cell>
          <cell r="F560">
            <v>43.356892000000002</v>
          </cell>
        </row>
        <row r="561">
          <cell r="A561" t="str">
            <v>Croatia</v>
          </cell>
          <cell r="B561" t="str">
            <v>HR</v>
          </cell>
          <cell r="C561" t="str">
            <v>2016</v>
          </cell>
          <cell r="D561">
            <v>4190669</v>
          </cell>
          <cell r="E561">
            <v>45.1</v>
          </cell>
          <cell r="F561">
            <v>15.2</v>
          </cell>
        </row>
        <row r="562">
          <cell r="A562" t="str">
            <v>Hungary</v>
          </cell>
          <cell r="B562" t="str">
            <v>HU</v>
          </cell>
          <cell r="C562" t="str">
            <v>2016</v>
          </cell>
          <cell r="D562">
            <v>9830485</v>
          </cell>
          <cell r="E562">
            <v>47.162494000000002</v>
          </cell>
          <cell r="F562">
            <v>19.503304</v>
          </cell>
        </row>
        <row r="563">
          <cell r="A563" t="str">
            <v>Ireland</v>
          </cell>
          <cell r="B563" t="str">
            <v>IE</v>
          </cell>
          <cell r="C563" t="str">
            <v>2016</v>
          </cell>
          <cell r="D563">
            <v>4724720</v>
          </cell>
          <cell r="E563">
            <v>53.412909999999997</v>
          </cell>
          <cell r="F563">
            <v>-8.2438900000000004</v>
          </cell>
        </row>
        <row r="564">
          <cell r="A564" t="str">
            <v>Iceland</v>
          </cell>
          <cell r="B564" t="str">
            <v>IS</v>
          </cell>
          <cell r="C564" t="str">
            <v>2016</v>
          </cell>
          <cell r="D564">
            <v>332529</v>
          </cell>
          <cell r="E564">
            <v>64.963050999999993</v>
          </cell>
          <cell r="F564">
            <v>-19.020835000000002</v>
          </cell>
        </row>
        <row r="565">
          <cell r="A565" t="str">
            <v>Italy</v>
          </cell>
          <cell r="B565" t="str">
            <v>IT</v>
          </cell>
          <cell r="C565" t="str">
            <v>2016</v>
          </cell>
          <cell r="D565">
            <v>60665551</v>
          </cell>
          <cell r="E565">
            <v>41.871940000000002</v>
          </cell>
          <cell r="F565">
            <v>12.56738</v>
          </cell>
        </row>
        <row r="566">
          <cell r="A566" t="str">
            <v>Liechtenstein</v>
          </cell>
          <cell r="B566" t="str">
            <v>LI</v>
          </cell>
          <cell r="C566" t="str">
            <v>2016</v>
          </cell>
          <cell r="D566">
            <v>37622</v>
          </cell>
          <cell r="E566">
            <v>47.165999999999997</v>
          </cell>
          <cell r="F566">
            <v>9.5553729999999995</v>
          </cell>
        </row>
        <row r="567">
          <cell r="A567" t="str">
            <v>Lithuania</v>
          </cell>
          <cell r="B567" t="str">
            <v>LT</v>
          </cell>
          <cell r="C567" t="str">
            <v>2016</v>
          </cell>
          <cell r="D567">
            <v>2888558</v>
          </cell>
          <cell r="E567">
            <v>55.169438</v>
          </cell>
          <cell r="F567">
            <v>23.881274999999999</v>
          </cell>
        </row>
        <row r="568">
          <cell r="A568" t="str">
            <v>Luxembourg</v>
          </cell>
          <cell r="B568" t="str">
            <v>LU</v>
          </cell>
          <cell r="C568" t="str">
            <v>2016</v>
          </cell>
          <cell r="D568">
            <v>576249</v>
          </cell>
          <cell r="E568">
            <v>49.815272999999998</v>
          </cell>
          <cell r="F568">
            <v>6.1295830000000002</v>
          </cell>
        </row>
        <row r="569">
          <cell r="A569" t="str">
            <v>Latvia</v>
          </cell>
          <cell r="B569" t="str">
            <v>LV</v>
          </cell>
          <cell r="C569" t="str">
            <v>2016</v>
          </cell>
          <cell r="D569">
            <v>1968957</v>
          </cell>
          <cell r="E569">
            <v>56.879635</v>
          </cell>
          <cell r="F569">
            <v>24.603189</v>
          </cell>
        </row>
        <row r="570">
          <cell r="A570" t="str">
            <v>Monaco</v>
          </cell>
          <cell r="B570" t="str">
            <v>MC</v>
          </cell>
          <cell r="C570" t="str">
            <v>2016</v>
          </cell>
          <cell r="D570">
            <v>38400</v>
          </cell>
          <cell r="E570">
            <v>43.750298000000001</v>
          </cell>
          <cell r="F570">
            <v>7.4128410000000002</v>
          </cell>
        </row>
        <row r="571">
          <cell r="A571" t="str">
            <v>Moldova</v>
          </cell>
          <cell r="B571" t="str">
            <v>MD</v>
          </cell>
          <cell r="C571" t="str">
            <v>2016</v>
          </cell>
          <cell r="D571">
            <v>3553056</v>
          </cell>
          <cell r="E571">
            <v>47.411631</v>
          </cell>
          <cell r="F571">
            <v>28.369885</v>
          </cell>
        </row>
        <row r="572">
          <cell r="A572" t="str">
            <v>Montenegro</v>
          </cell>
          <cell r="B572" t="str">
            <v>ME</v>
          </cell>
          <cell r="C572" t="str">
            <v>2016</v>
          </cell>
          <cell r="D572">
            <v>622218</v>
          </cell>
          <cell r="E572">
            <v>42.708677999999999</v>
          </cell>
          <cell r="F572">
            <v>19.374389999999998</v>
          </cell>
        </row>
        <row r="573">
          <cell r="A573" t="str">
            <v>Macedonia [FYROM]</v>
          </cell>
          <cell r="B573" t="str">
            <v>MK</v>
          </cell>
          <cell r="C573" t="str">
            <v>2016</v>
          </cell>
          <cell r="D573">
            <v>2071278</v>
          </cell>
          <cell r="E573">
            <v>41.608635</v>
          </cell>
          <cell r="F573">
            <v>21.745274999999999</v>
          </cell>
        </row>
        <row r="574">
          <cell r="A574" t="str">
            <v>Malta</v>
          </cell>
          <cell r="B574" t="str">
            <v>MT</v>
          </cell>
          <cell r="C574" t="str">
            <v>2016</v>
          </cell>
          <cell r="D574">
            <v>434403</v>
          </cell>
          <cell r="E574">
            <v>35.937496000000003</v>
          </cell>
          <cell r="F574">
            <v>14.375416</v>
          </cell>
        </row>
        <row r="575">
          <cell r="A575" t="str">
            <v>Netherlands</v>
          </cell>
          <cell r="B575" t="str">
            <v>NL</v>
          </cell>
          <cell r="C575" t="str">
            <v>2016</v>
          </cell>
          <cell r="D575">
            <v>16979120</v>
          </cell>
          <cell r="E575">
            <v>52.132632999999998</v>
          </cell>
          <cell r="F575">
            <v>5.2912660000000002</v>
          </cell>
        </row>
        <row r="576">
          <cell r="A576" t="str">
            <v>Norway</v>
          </cell>
          <cell r="B576" t="str">
            <v>NO</v>
          </cell>
          <cell r="C576" t="str">
            <v>2016</v>
          </cell>
          <cell r="D576">
            <v>5210721</v>
          </cell>
          <cell r="E576">
            <v>60.472023999999998</v>
          </cell>
          <cell r="F576">
            <v>8.4689460000000008</v>
          </cell>
        </row>
        <row r="577">
          <cell r="A577" t="str">
            <v>Poland</v>
          </cell>
          <cell r="B577" t="str">
            <v>PL</v>
          </cell>
          <cell r="C577" t="str">
            <v>2016</v>
          </cell>
          <cell r="D577">
            <v>37967209</v>
          </cell>
          <cell r="E577">
            <v>51.919438</v>
          </cell>
          <cell r="F577">
            <v>19.145136000000001</v>
          </cell>
        </row>
        <row r="578">
          <cell r="A578" t="str">
            <v>Portugal</v>
          </cell>
          <cell r="B578" t="str">
            <v>PT</v>
          </cell>
          <cell r="C578" t="str">
            <v>2016</v>
          </cell>
          <cell r="D578">
            <v>10341330</v>
          </cell>
          <cell r="E578">
            <v>39.399872000000002</v>
          </cell>
          <cell r="F578">
            <v>-8.2244539999999997</v>
          </cell>
        </row>
        <row r="579">
          <cell r="A579" t="str">
            <v>Romania</v>
          </cell>
          <cell r="B579" t="str">
            <v>RO</v>
          </cell>
          <cell r="C579" t="str">
            <v>2016</v>
          </cell>
          <cell r="D579">
            <v>19760314</v>
          </cell>
          <cell r="E579">
            <v>45.943161000000003</v>
          </cell>
          <cell r="F579">
            <v>24.966760000000001</v>
          </cell>
        </row>
        <row r="580">
          <cell r="A580" t="str">
            <v>Serbia</v>
          </cell>
          <cell r="B580" t="str">
            <v>RS</v>
          </cell>
          <cell r="C580" t="str">
            <v>2016</v>
          </cell>
          <cell r="D580">
            <v>7076372</v>
          </cell>
          <cell r="E580">
            <v>44.016520999999997</v>
          </cell>
          <cell r="F580">
            <v>21.005859000000001</v>
          </cell>
        </row>
        <row r="581">
          <cell r="A581" t="str">
            <v>Russia</v>
          </cell>
          <cell r="B581" t="str">
            <v>RU</v>
          </cell>
          <cell r="C581" t="str">
            <v>2016</v>
          </cell>
          <cell r="D581">
            <v>146544710</v>
          </cell>
          <cell r="E581">
            <v>61.524009999999997</v>
          </cell>
          <cell r="F581">
            <v>105.31875599999999</v>
          </cell>
        </row>
        <row r="582">
          <cell r="A582" t="str">
            <v>Sweden</v>
          </cell>
          <cell r="B582" t="str">
            <v>SE</v>
          </cell>
          <cell r="C582" t="str">
            <v>2016</v>
          </cell>
          <cell r="D582">
            <v>9851017</v>
          </cell>
          <cell r="E582">
            <v>60.128160999999999</v>
          </cell>
          <cell r="F582">
            <v>18.643501000000001</v>
          </cell>
        </row>
        <row r="583">
          <cell r="A583" t="str">
            <v>Slovenia</v>
          </cell>
          <cell r="B583" t="str">
            <v>SI</v>
          </cell>
          <cell r="C583" t="str">
            <v>2016</v>
          </cell>
          <cell r="D583">
            <v>2064188</v>
          </cell>
          <cell r="E583">
            <v>46.151240999999999</v>
          </cell>
          <cell r="F583">
            <v>14.995463000000001</v>
          </cell>
        </row>
        <row r="584">
          <cell r="A584" t="str">
            <v>Slovakia</v>
          </cell>
          <cell r="B584" t="str">
            <v>SK</v>
          </cell>
          <cell r="C584" t="str">
            <v>2016</v>
          </cell>
          <cell r="D584">
            <v>5426252</v>
          </cell>
          <cell r="E584">
            <v>48.669026000000002</v>
          </cell>
          <cell r="F584">
            <v>19.699024000000001</v>
          </cell>
        </row>
        <row r="585">
          <cell r="A585" t="str">
            <v>San Marino</v>
          </cell>
          <cell r="B585" t="str">
            <v>SM</v>
          </cell>
          <cell r="C585" t="str">
            <v>2016</v>
          </cell>
          <cell r="D585">
            <v>33005</v>
          </cell>
          <cell r="E585">
            <v>43.942360000000001</v>
          </cell>
          <cell r="F585">
            <v>12.457777</v>
          </cell>
        </row>
        <row r="586">
          <cell r="A586" t="str">
            <v>Turkey</v>
          </cell>
          <cell r="B586" t="str">
            <v>TR</v>
          </cell>
          <cell r="C586" t="str">
            <v>2016</v>
          </cell>
          <cell r="D586">
            <v>78741053</v>
          </cell>
          <cell r="E586">
            <v>38.963745000000003</v>
          </cell>
          <cell r="F586">
            <v>35.243321999999999</v>
          </cell>
        </row>
        <row r="587">
          <cell r="A587" t="str">
            <v>Ukraine</v>
          </cell>
          <cell r="B587" t="str">
            <v>UA</v>
          </cell>
          <cell r="C587" t="str">
            <v>2016</v>
          </cell>
          <cell r="D587" t="str">
            <v xml:space="preserve">NA </v>
          </cell>
          <cell r="E587">
            <v>48.379432999999999</v>
          </cell>
          <cell r="F587">
            <v>31.165579999999999</v>
          </cell>
        </row>
        <row r="588">
          <cell r="A588" t="str">
            <v>United Kingdom</v>
          </cell>
          <cell r="B588" t="str">
            <v>GB</v>
          </cell>
          <cell r="C588" t="str">
            <v>2016</v>
          </cell>
          <cell r="D588">
            <v>65382556</v>
          </cell>
          <cell r="E588">
            <v>55.378050999999999</v>
          </cell>
          <cell r="F588">
            <v>-3.4359730000000002</v>
          </cell>
        </row>
        <row r="589">
          <cell r="A589" t="str">
            <v>Kosovo</v>
          </cell>
          <cell r="B589" t="str">
            <v>XK</v>
          </cell>
          <cell r="C589" t="str">
            <v>2016</v>
          </cell>
          <cell r="D589">
            <v>1771604</v>
          </cell>
          <cell r="E589">
            <v>42.602635999999997</v>
          </cell>
          <cell r="F589">
            <v>20.902977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4" workbookViewId="0">
      <selection sqref="A1:I29"/>
    </sheetView>
  </sheetViews>
  <sheetFormatPr defaultRowHeight="14.4" x14ac:dyDescent="0.3"/>
  <cols>
    <col min="1" max="1" width="14" bestFit="1" customWidth="1"/>
    <col min="2" max="2" width="16.109375" bestFit="1" customWidth="1"/>
    <col min="3" max="3" width="21.44140625" bestFit="1" customWidth="1"/>
    <col min="4" max="4" width="16.5546875" bestFit="1" customWidth="1"/>
    <col min="5" max="5" width="12.88671875" bestFit="1" customWidth="1"/>
    <col min="6" max="6" width="5" bestFit="1" customWidth="1"/>
    <col min="7" max="7" width="10.21875" bestFit="1" customWidth="1"/>
    <col min="8" max="9" width="10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</row>
    <row r="2" spans="1:9" x14ac:dyDescent="0.3">
      <c r="A2" s="4" t="s">
        <v>9</v>
      </c>
      <c r="B2" s="4" t="s">
        <v>10</v>
      </c>
      <c r="C2" s="4" t="s">
        <v>11</v>
      </c>
      <c r="D2" s="4" t="s">
        <v>11</v>
      </c>
      <c r="E2" t="str">
        <f>VLOOKUP($A2,[1]European_countries!$A:$F,2,0)</f>
        <v>AT</v>
      </c>
      <c r="F2" t="str">
        <f>VLOOKUP($A2,[1]European_countries!$A:$F,3,0)</f>
        <v>2005</v>
      </c>
      <c r="G2">
        <f>VLOOKUP($A2,[1]European_countries!$A:$F,4,0)</f>
        <v>8201359</v>
      </c>
      <c r="H2">
        <f>VLOOKUP($A2,[1]European_countries!$A:$F,5,0)</f>
        <v>47.516230999999998</v>
      </c>
      <c r="I2">
        <f>VLOOKUP($A2,[1]European_countries!$A:$F,6,0)</f>
        <v>14.550072</v>
      </c>
    </row>
    <row r="3" spans="1:9" x14ac:dyDescent="0.3">
      <c r="A3" s="4" t="s">
        <v>12</v>
      </c>
      <c r="B3" s="4" t="s">
        <v>13</v>
      </c>
      <c r="C3" s="4" t="s">
        <v>11</v>
      </c>
      <c r="D3" s="4" t="s">
        <v>11</v>
      </c>
      <c r="E3" t="str">
        <f>VLOOKUP($A3,[1]European_countries!$A:$F,2,0)</f>
        <v>BE</v>
      </c>
      <c r="F3" t="str">
        <f>VLOOKUP($A3,[1]European_countries!$A:$F,3,0)</f>
        <v>2005</v>
      </c>
      <c r="G3">
        <f>VLOOKUP($A3,[1]European_countries!$A:$F,4,0)</f>
        <v>10445852</v>
      </c>
      <c r="H3">
        <f>VLOOKUP($A3,[1]European_countries!$A:$F,5,0)</f>
        <v>50.503886999999999</v>
      </c>
      <c r="I3">
        <f>VLOOKUP($A3,[1]European_countries!$A:$F,6,0)</f>
        <v>4.4699359999999997</v>
      </c>
    </row>
    <row r="4" spans="1:9" x14ac:dyDescent="0.3">
      <c r="A4" s="4" t="s">
        <v>14</v>
      </c>
      <c r="B4" s="4" t="s">
        <v>15</v>
      </c>
      <c r="C4" s="4" t="s">
        <v>16</v>
      </c>
      <c r="D4" s="4" t="s">
        <v>16</v>
      </c>
      <c r="E4" t="str">
        <f>VLOOKUP($A4,[1]European_countries!$A:$F,2,0)</f>
        <v>BG</v>
      </c>
      <c r="F4" t="str">
        <f>VLOOKUP($A4,[1]European_countries!$A:$F,3,0)</f>
        <v>2005</v>
      </c>
      <c r="G4">
        <f>VLOOKUP($A4,[1]European_countries!$A:$F,4,0)</f>
        <v>7688573</v>
      </c>
      <c r="H4">
        <f>VLOOKUP($A4,[1]European_countries!$A:$F,5,0)</f>
        <v>42.733882999999999</v>
      </c>
      <c r="I4">
        <f>VLOOKUP($A4,[1]European_countries!$A:$F,6,0)</f>
        <v>25.48583</v>
      </c>
    </row>
    <row r="5" spans="1:9" x14ac:dyDescent="0.3">
      <c r="A5" s="4" t="s">
        <v>17</v>
      </c>
      <c r="B5" s="4" t="s">
        <v>18</v>
      </c>
      <c r="C5" s="4" t="s">
        <v>16</v>
      </c>
      <c r="D5" s="4" t="s">
        <v>16</v>
      </c>
      <c r="E5" t="str">
        <f>VLOOKUP($A5,[1]European_countries!$A:$F,2,0)</f>
        <v>HR</v>
      </c>
      <c r="F5" t="str">
        <f>VLOOKUP($A5,[1]European_countries!$A:$F,3,0)</f>
        <v>2005</v>
      </c>
      <c r="G5">
        <f>VLOOKUP($A5,[1]European_countries!$A:$F,4,0)</f>
        <v>4310861</v>
      </c>
      <c r="H5">
        <f>VLOOKUP($A5,[1]European_countries!$A:$F,5,0)</f>
        <v>45.1</v>
      </c>
      <c r="I5">
        <f>VLOOKUP($A5,[1]European_countries!$A:$F,6,0)</f>
        <v>15.2</v>
      </c>
    </row>
    <row r="6" spans="1:9" x14ac:dyDescent="0.3">
      <c r="A6" s="4" t="s">
        <v>19</v>
      </c>
      <c r="B6" s="4" t="s">
        <v>20</v>
      </c>
      <c r="C6" s="4" t="s">
        <v>16</v>
      </c>
      <c r="D6" s="4" t="s">
        <v>11</v>
      </c>
      <c r="E6" t="str">
        <f>VLOOKUP($A6,[1]European_countries!$A:$F,2,0)</f>
        <v>CY</v>
      </c>
      <c r="F6" t="str">
        <f>VLOOKUP($A6,[1]European_countries!$A:$F,3,0)</f>
        <v>2005</v>
      </c>
      <c r="G6">
        <f>VLOOKUP($A6,[1]European_countries!$A:$F,4,0)</f>
        <v>733067</v>
      </c>
      <c r="H6">
        <f>VLOOKUP($A6,[1]European_countries!$A:$F,5,0)</f>
        <v>35.126412999999999</v>
      </c>
      <c r="I6">
        <f>VLOOKUP($A6,[1]European_countries!$A:$F,6,0)</f>
        <v>33.429859</v>
      </c>
    </row>
    <row r="7" spans="1:9" x14ac:dyDescent="0.3">
      <c r="A7" s="4" t="s">
        <v>21</v>
      </c>
      <c r="B7" s="4" t="s">
        <v>20</v>
      </c>
      <c r="C7" s="4" t="s">
        <v>11</v>
      </c>
      <c r="D7" s="4" t="s">
        <v>16</v>
      </c>
      <c r="E7" t="str">
        <f>VLOOKUP($A7,[1]European_countries!$A:$F,2,0)</f>
        <v>CZ</v>
      </c>
      <c r="F7" t="str">
        <f>VLOOKUP($A7,[1]European_countries!$A:$F,3,0)</f>
        <v>2005</v>
      </c>
      <c r="G7">
        <f>VLOOKUP($A7,[1]European_countries!$A:$F,4,0)</f>
        <v>10198855</v>
      </c>
      <c r="H7">
        <f>VLOOKUP($A7,[1]European_countries!$A:$F,5,0)</f>
        <v>49.817492000000001</v>
      </c>
      <c r="I7">
        <f>VLOOKUP($A7,[1]European_countries!$A:$F,6,0)</f>
        <v>15.472962000000001</v>
      </c>
    </row>
    <row r="8" spans="1:9" x14ac:dyDescent="0.3">
      <c r="A8" s="4" t="s">
        <v>22</v>
      </c>
      <c r="B8" s="4" t="s">
        <v>23</v>
      </c>
      <c r="C8" s="4" t="s">
        <v>11</v>
      </c>
      <c r="D8" s="4" t="s">
        <v>16</v>
      </c>
      <c r="E8" t="str">
        <f>VLOOKUP($A8,[1]European_countries!$A:$F,2,0)</f>
        <v>DK</v>
      </c>
      <c r="F8" t="str">
        <f>VLOOKUP($A8,[1]European_countries!$A:$F,3,0)</f>
        <v>2005</v>
      </c>
      <c r="G8">
        <f>VLOOKUP($A8,[1]European_countries!$A:$F,4,0)</f>
        <v>5411405</v>
      </c>
      <c r="H8">
        <f>VLOOKUP($A8,[1]European_countries!$A:$F,5,0)</f>
        <v>56.263919999999999</v>
      </c>
      <c r="I8">
        <f>VLOOKUP($A8,[1]European_countries!$A:$F,6,0)</f>
        <v>9.5017849999999999</v>
      </c>
    </row>
    <row r="9" spans="1:9" x14ac:dyDescent="0.3">
      <c r="A9" s="4" t="s">
        <v>24</v>
      </c>
      <c r="B9" s="4" t="s">
        <v>20</v>
      </c>
      <c r="C9" s="4" t="s">
        <v>11</v>
      </c>
      <c r="D9" s="4" t="s">
        <v>11</v>
      </c>
      <c r="E9" t="str">
        <f>VLOOKUP($A9,[1]European_countries!$A:$F,2,0)</f>
        <v>EE</v>
      </c>
      <c r="F9" t="str">
        <f>VLOOKUP($A9,[1]European_countries!$A:$F,3,0)</f>
        <v>2005</v>
      </c>
      <c r="G9">
        <f>VLOOKUP($A9,[1]European_countries!$A:$F,4,0)</f>
        <v>1358850</v>
      </c>
      <c r="H9">
        <f>VLOOKUP($A9,[1]European_countries!$A:$F,5,0)</f>
        <v>58.595272000000001</v>
      </c>
      <c r="I9">
        <f>VLOOKUP($A9,[1]European_countries!$A:$F,6,0)</f>
        <v>25.013607</v>
      </c>
    </row>
    <row r="10" spans="1:9" x14ac:dyDescent="0.3">
      <c r="A10" s="4" t="s">
        <v>25</v>
      </c>
      <c r="B10" s="4" t="s">
        <v>10</v>
      </c>
      <c r="C10" s="4" t="s">
        <v>11</v>
      </c>
      <c r="D10" s="4" t="s">
        <v>11</v>
      </c>
      <c r="E10" t="str">
        <f>VLOOKUP($A10,[1]European_countries!$A:$F,2,0)</f>
        <v>FI</v>
      </c>
      <c r="F10" t="str">
        <f>VLOOKUP($A10,[1]European_countries!$A:$F,3,0)</f>
        <v>2005</v>
      </c>
      <c r="G10">
        <f>VLOOKUP($A10,[1]European_countries!$A:$F,4,0)</f>
        <v>5236611</v>
      </c>
      <c r="H10">
        <f>VLOOKUP($A10,[1]European_countries!$A:$F,5,0)</f>
        <v>61.924109999999999</v>
      </c>
      <c r="I10">
        <f>VLOOKUP($A10,[1]European_countries!$A:$F,6,0)</f>
        <v>25.748151</v>
      </c>
    </row>
    <row r="11" spans="1:9" x14ac:dyDescent="0.3">
      <c r="A11" s="4" t="s">
        <v>26</v>
      </c>
      <c r="B11" s="4" t="s">
        <v>13</v>
      </c>
      <c r="C11" s="4" t="s">
        <v>11</v>
      </c>
      <c r="D11" s="4" t="s">
        <v>11</v>
      </c>
      <c r="E11" t="str">
        <f>VLOOKUP($A11,[1]European_countries!$A:$F,2,0)</f>
        <v>FR</v>
      </c>
      <c r="F11" t="str">
        <f>VLOOKUP($A11,[1]European_countries!$A:$F,3,0)</f>
        <v>2005</v>
      </c>
      <c r="G11">
        <f>VLOOKUP($A11,[1]European_countries!$A:$F,4,0)</f>
        <v>62772870</v>
      </c>
      <c r="H11">
        <f>VLOOKUP($A11,[1]European_countries!$A:$F,5,0)</f>
        <v>46.227637999999999</v>
      </c>
      <c r="I11">
        <f>VLOOKUP($A11,[1]European_countries!$A:$F,6,0)</f>
        <v>2.213749</v>
      </c>
    </row>
    <row r="12" spans="1:9" x14ac:dyDescent="0.3">
      <c r="A12" s="4" t="s">
        <v>27</v>
      </c>
      <c r="B12" s="4" t="s">
        <v>13</v>
      </c>
      <c r="C12" s="4" t="s">
        <v>11</v>
      </c>
      <c r="D12" s="4" t="s">
        <v>11</v>
      </c>
      <c r="E12" t="str">
        <f>VLOOKUP($A12,[1]European_countries!$A:$F,2,0)</f>
        <v>DE</v>
      </c>
      <c r="F12" t="str">
        <f>VLOOKUP($A12,[1]European_countries!$A:$F,3,0)</f>
        <v>2005</v>
      </c>
      <c r="G12">
        <f>VLOOKUP($A12,[1]European_countries!$A:$F,4,0)</f>
        <v>82500849</v>
      </c>
      <c r="H12">
        <f>VLOOKUP($A12,[1]European_countries!$A:$F,5,0)</f>
        <v>51.165691000000002</v>
      </c>
      <c r="I12">
        <f>VLOOKUP($A12,[1]European_countries!$A:$F,6,0)</f>
        <v>10.451525999999999</v>
      </c>
    </row>
    <row r="13" spans="1:9" x14ac:dyDescent="0.3">
      <c r="A13" s="4" t="s">
        <v>28</v>
      </c>
      <c r="B13" s="4" t="s">
        <v>29</v>
      </c>
      <c r="C13" s="4" t="s">
        <v>11</v>
      </c>
      <c r="D13" s="4" t="s">
        <v>11</v>
      </c>
      <c r="E13" t="str">
        <f>VLOOKUP($A13,[1]European_countries!$A:$F,2,0)</f>
        <v>GR</v>
      </c>
      <c r="F13" t="str">
        <f>VLOOKUP($A13,[1]European_countries!$A:$F,3,0)</f>
        <v>2005</v>
      </c>
      <c r="G13">
        <f>VLOOKUP($A13,[1]European_countries!$A:$F,4,0)</f>
        <v>10969912</v>
      </c>
      <c r="H13">
        <f>VLOOKUP($A13,[1]European_countries!$A:$F,5,0)</f>
        <v>39.074207999999999</v>
      </c>
      <c r="I13">
        <f>VLOOKUP($A13,[1]European_countries!$A:$F,6,0)</f>
        <v>21.824311999999999</v>
      </c>
    </row>
    <row r="14" spans="1:9" x14ac:dyDescent="0.3">
      <c r="A14" s="4" t="s">
        <v>30</v>
      </c>
      <c r="B14" s="4" t="s">
        <v>20</v>
      </c>
      <c r="C14" s="4" t="s">
        <v>11</v>
      </c>
      <c r="D14" s="4" t="s">
        <v>16</v>
      </c>
      <c r="E14" t="str">
        <f>VLOOKUP($A14,[1]European_countries!$A:$F,2,0)</f>
        <v>HU</v>
      </c>
      <c r="F14" t="str">
        <f>VLOOKUP($A14,[1]European_countries!$A:$F,3,0)</f>
        <v>2005</v>
      </c>
      <c r="G14">
        <f>VLOOKUP($A14,[1]European_countries!$A:$F,4,0)</f>
        <v>10097549</v>
      </c>
      <c r="H14">
        <f>VLOOKUP($A14,[1]European_countries!$A:$F,5,0)</f>
        <v>47.162494000000002</v>
      </c>
      <c r="I14">
        <f>VLOOKUP($A14,[1]European_countries!$A:$F,6,0)</f>
        <v>19.503304</v>
      </c>
    </row>
    <row r="15" spans="1:9" x14ac:dyDescent="0.3">
      <c r="A15" s="4" t="s">
        <v>31</v>
      </c>
      <c r="B15" s="4" t="s">
        <v>23</v>
      </c>
      <c r="C15" s="4" t="s">
        <v>16</v>
      </c>
      <c r="D15" s="4" t="s">
        <v>11</v>
      </c>
      <c r="E15" t="str">
        <f>VLOOKUP($A15,[1]European_countries!$A:$F,2,0)</f>
        <v>IE</v>
      </c>
      <c r="F15" t="str">
        <f>VLOOKUP($A15,[1]European_countries!$A:$F,3,0)</f>
        <v>2005</v>
      </c>
      <c r="G15">
        <f>VLOOKUP($A15,[1]European_countries!$A:$F,4,0)</f>
        <v>4111672</v>
      </c>
      <c r="H15">
        <f>VLOOKUP($A15,[1]European_countries!$A:$F,5,0)</f>
        <v>53.412909999999997</v>
      </c>
      <c r="I15">
        <f>VLOOKUP($A15,[1]European_countries!$A:$F,6,0)</f>
        <v>-8.2438900000000004</v>
      </c>
    </row>
    <row r="16" spans="1:9" x14ac:dyDescent="0.3">
      <c r="A16" s="4" t="s">
        <v>32</v>
      </c>
      <c r="B16" s="4" t="s">
        <v>13</v>
      </c>
      <c r="C16" s="4" t="s">
        <v>11</v>
      </c>
      <c r="D16" s="4" t="s">
        <v>11</v>
      </c>
      <c r="E16" t="str">
        <f>VLOOKUP($A16,[1]European_countries!$A:$F,2,0)</f>
        <v>IT</v>
      </c>
      <c r="F16" t="str">
        <f>VLOOKUP($A16,[1]European_countries!$A:$F,3,0)</f>
        <v>2005</v>
      </c>
      <c r="G16">
        <f>VLOOKUP($A16,[1]European_countries!$A:$F,4,0)</f>
        <v>57874753</v>
      </c>
      <c r="H16">
        <f>VLOOKUP($A16,[1]European_countries!$A:$F,5,0)</f>
        <v>41.871940000000002</v>
      </c>
      <c r="I16">
        <f>VLOOKUP($A16,[1]European_countries!$A:$F,6,0)</f>
        <v>12.56738</v>
      </c>
    </row>
    <row r="17" spans="1:9" x14ac:dyDescent="0.3">
      <c r="A17" s="4" t="s">
        <v>33</v>
      </c>
      <c r="B17" s="4" t="s">
        <v>20</v>
      </c>
      <c r="C17" s="4" t="s">
        <v>11</v>
      </c>
      <c r="D17" s="4" t="s">
        <v>11</v>
      </c>
      <c r="E17" t="str">
        <f>VLOOKUP($A17,[1]European_countries!$A:$F,2,0)</f>
        <v>LV</v>
      </c>
      <c r="F17" t="str">
        <f>VLOOKUP($A17,[1]European_countries!$A:$F,3,0)</f>
        <v>2005</v>
      </c>
      <c r="G17">
        <f>VLOOKUP($A17,[1]European_countries!$A:$F,4,0)</f>
        <v>2249724</v>
      </c>
      <c r="H17">
        <f>VLOOKUP($A17,[1]European_countries!$A:$F,5,0)</f>
        <v>56.879635</v>
      </c>
      <c r="I17">
        <f>VLOOKUP($A17,[1]European_countries!$A:$F,6,0)</f>
        <v>24.603189</v>
      </c>
    </row>
    <row r="18" spans="1:9" x14ac:dyDescent="0.3">
      <c r="A18" s="4" t="s">
        <v>34</v>
      </c>
      <c r="B18" s="4" t="s">
        <v>20</v>
      </c>
      <c r="C18" s="4" t="s">
        <v>11</v>
      </c>
      <c r="D18" s="4" t="s">
        <v>11</v>
      </c>
      <c r="E18" t="str">
        <f>VLOOKUP($A18,[1]European_countries!$A:$F,2,0)</f>
        <v>LT</v>
      </c>
      <c r="F18" t="str">
        <f>VLOOKUP($A18,[1]European_countries!$A:$F,3,0)</f>
        <v>2005</v>
      </c>
      <c r="G18">
        <f>VLOOKUP($A18,[1]European_countries!$A:$F,4,0)</f>
        <v>3355220</v>
      </c>
      <c r="H18">
        <f>VLOOKUP($A18,[1]European_countries!$A:$F,5,0)</f>
        <v>55.169438</v>
      </c>
      <c r="I18">
        <f>VLOOKUP($A18,[1]European_countries!$A:$F,6,0)</f>
        <v>23.881274999999999</v>
      </c>
    </row>
    <row r="19" spans="1:9" x14ac:dyDescent="0.3">
      <c r="A19" s="4" t="s">
        <v>35</v>
      </c>
      <c r="B19" s="4" t="s">
        <v>13</v>
      </c>
      <c r="C19" s="4" t="s">
        <v>11</v>
      </c>
      <c r="D19" s="4" t="s">
        <v>11</v>
      </c>
      <c r="E19" t="str">
        <f>VLOOKUP($A19,[1]European_countries!$A:$F,2,0)</f>
        <v>LU</v>
      </c>
      <c r="F19" t="str">
        <f>VLOOKUP($A19,[1]European_countries!$A:$F,3,0)</f>
        <v>2005</v>
      </c>
      <c r="G19">
        <f>VLOOKUP($A19,[1]European_countries!$A:$F,4,0)</f>
        <v>461230</v>
      </c>
      <c r="H19">
        <f>VLOOKUP($A19,[1]European_countries!$A:$F,5,0)</f>
        <v>49.815272999999998</v>
      </c>
      <c r="I19">
        <f>VLOOKUP($A19,[1]European_countries!$A:$F,6,0)</f>
        <v>6.1295830000000002</v>
      </c>
    </row>
    <row r="20" spans="1:9" x14ac:dyDescent="0.3">
      <c r="A20" s="4" t="s">
        <v>36</v>
      </c>
      <c r="B20" s="4" t="s">
        <v>20</v>
      </c>
      <c r="C20" s="4" t="s">
        <v>11</v>
      </c>
      <c r="D20" s="4" t="s">
        <v>11</v>
      </c>
      <c r="E20" t="str">
        <f>VLOOKUP($A20,[1]European_countries!$A:$F,2,0)</f>
        <v>MT</v>
      </c>
      <c r="F20" t="str">
        <f>VLOOKUP($A20,[1]European_countries!$A:$F,3,0)</f>
        <v>2005</v>
      </c>
      <c r="G20">
        <f>VLOOKUP($A20,[1]European_countries!$A:$F,4,0)</f>
        <v>402668</v>
      </c>
      <c r="H20">
        <f>VLOOKUP($A20,[1]European_countries!$A:$F,5,0)</f>
        <v>35.937496000000003</v>
      </c>
      <c r="I20">
        <f>VLOOKUP($A20,[1]European_countries!$A:$F,6,0)</f>
        <v>14.375416</v>
      </c>
    </row>
    <row r="21" spans="1:9" x14ac:dyDescent="0.3">
      <c r="A21" s="4" t="s">
        <v>37</v>
      </c>
      <c r="B21" s="4" t="s">
        <v>13</v>
      </c>
      <c r="C21" s="4" t="s">
        <v>11</v>
      </c>
      <c r="D21" s="4" t="s">
        <v>11</v>
      </c>
      <c r="E21" t="str">
        <f>VLOOKUP($A21,[1]European_countries!$A:$F,2,0)</f>
        <v>NL</v>
      </c>
      <c r="F21" t="str">
        <f>VLOOKUP($A21,[1]European_countries!$A:$F,3,0)</f>
        <v>2005</v>
      </c>
      <c r="G21">
        <f>VLOOKUP($A21,[1]European_countries!$A:$F,4,0)</f>
        <v>16305526</v>
      </c>
      <c r="H21">
        <f>VLOOKUP($A21,[1]European_countries!$A:$F,5,0)</f>
        <v>52.132632999999998</v>
      </c>
      <c r="I21">
        <f>VLOOKUP($A21,[1]European_countries!$A:$F,6,0)</f>
        <v>5.2912660000000002</v>
      </c>
    </row>
    <row r="22" spans="1:9" x14ac:dyDescent="0.3">
      <c r="A22" s="4" t="s">
        <v>38</v>
      </c>
      <c r="B22" s="4" t="s">
        <v>20</v>
      </c>
      <c r="C22" s="4" t="s">
        <v>11</v>
      </c>
      <c r="D22" s="4" t="s">
        <v>16</v>
      </c>
      <c r="E22" t="str">
        <f>VLOOKUP($A22,[1]European_countries!$A:$F,2,0)</f>
        <v>PL</v>
      </c>
      <c r="F22" t="str">
        <f>VLOOKUP($A22,[1]European_countries!$A:$F,3,0)</f>
        <v>2005</v>
      </c>
      <c r="G22">
        <f>VLOOKUP($A22,[1]European_countries!$A:$F,4,0)</f>
        <v>38173835</v>
      </c>
      <c r="H22">
        <f>VLOOKUP($A22,[1]European_countries!$A:$F,5,0)</f>
        <v>51.919438</v>
      </c>
      <c r="I22">
        <f>VLOOKUP($A22,[1]European_countries!$A:$F,6,0)</f>
        <v>19.145136000000001</v>
      </c>
    </row>
    <row r="23" spans="1:9" x14ac:dyDescent="0.3">
      <c r="A23" s="4" t="s">
        <v>39</v>
      </c>
      <c r="B23" s="4" t="s">
        <v>40</v>
      </c>
      <c r="C23" s="4" t="s">
        <v>11</v>
      </c>
      <c r="D23" s="4" t="s">
        <v>11</v>
      </c>
      <c r="E23" t="str">
        <f>VLOOKUP($A23,[1]European_countries!$A:$F,2,0)</f>
        <v>PT</v>
      </c>
      <c r="F23" t="str">
        <f>VLOOKUP($A23,[1]European_countries!$A:$F,3,0)</f>
        <v>2005</v>
      </c>
      <c r="G23">
        <f>VLOOKUP($A23,[1]European_countries!$A:$F,4,0)</f>
        <v>10494672</v>
      </c>
      <c r="H23">
        <f>VLOOKUP($A23,[1]European_countries!$A:$F,5,0)</f>
        <v>39.399872000000002</v>
      </c>
      <c r="I23">
        <f>VLOOKUP($A23,[1]European_countries!$A:$F,6,0)</f>
        <v>-8.2244539999999997</v>
      </c>
    </row>
    <row r="24" spans="1:9" x14ac:dyDescent="0.3">
      <c r="A24" s="4" t="s">
        <v>41</v>
      </c>
      <c r="B24" s="4" t="s">
        <v>15</v>
      </c>
      <c r="C24" s="4" t="s">
        <v>16</v>
      </c>
      <c r="D24" s="4" t="s">
        <v>16</v>
      </c>
      <c r="E24" t="str">
        <f>VLOOKUP($A24,[1]European_countries!$A:$F,2,0)</f>
        <v>RO</v>
      </c>
      <c r="F24" t="str">
        <f>VLOOKUP($A24,[1]European_countries!$A:$F,3,0)</f>
        <v>2005</v>
      </c>
      <c r="G24">
        <f>VLOOKUP($A24,[1]European_countries!$A:$F,4,0)</f>
        <v>21382354</v>
      </c>
      <c r="H24">
        <f>VLOOKUP($A24,[1]European_countries!$A:$F,5,0)</f>
        <v>45.943161000000003</v>
      </c>
      <c r="I24">
        <f>VLOOKUP($A24,[1]European_countries!$A:$F,6,0)</f>
        <v>24.966760000000001</v>
      </c>
    </row>
    <row r="25" spans="1:9" x14ac:dyDescent="0.3">
      <c r="A25" s="4" t="s">
        <v>42</v>
      </c>
      <c r="B25" s="4" t="s">
        <v>20</v>
      </c>
      <c r="C25" s="4" t="s">
        <v>11</v>
      </c>
      <c r="D25" s="4" t="s">
        <v>11</v>
      </c>
      <c r="E25" t="str">
        <f>VLOOKUP($A25,[1]European_countries!$A:$F,2,0)</f>
        <v>SK</v>
      </c>
      <c r="F25" t="str">
        <f>VLOOKUP($A25,[1]European_countries!$A:$F,3,0)</f>
        <v>2005</v>
      </c>
      <c r="G25">
        <f>VLOOKUP($A25,[1]European_countries!$A:$F,4,0)</f>
        <v>5372685</v>
      </c>
      <c r="H25">
        <f>VLOOKUP($A25,[1]European_countries!$A:$F,5,0)</f>
        <v>48.669026000000002</v>
      </c>
      <c r="I25">
        <f>VLOOKUP($A25,[1]European_countries!$A:$F,6,0)</f>
        <v>19.699024000000001</v>
      </c>
    </row>
    <row r="26" spans="1:9" x14ac:dyDescent="0.3">
      <c r="A26" s="4" t="s">
        <v>43</v>
      </c>
      <c r="B26" s="4" t="s">
        <v>20</v>
      </c>
      <c r="C26" s="4" t="s">
        <v>11</v>
      </c>
      <c r="D26" s="4" t="s">
        <v>11</v>
      </c>
      <c r="E26" t="str">
        <f>VLOOKUP($A26,[1]European_countries!$A:$F,2,0)</f>
        <v>SI</v>
      </c>
      <c r="F26" t="str">
        <f>VLOOKUP($A26,[1]European_countries!$A:$F,3,0)</f>
        <v>2005</v>
      </c>
      <c r="G26">
        <f>VLOOKUP($A26,[1]European_countries!$A:$F,4,0)</f>
        <v>1997590</v>
      </c>
      <c r="H26">
        <f>VLOOKUP($A26,[1]European_countries!$A:$F,5,0)</f>
        <v>46.151240999999999</v>
      </c>
      <c r="I26">
        <f>VLOOKUP($A26,[1]European_countries!$A:$F,6,0)</f>
        <v>14.995463000000001</v>
      </c>
    </row>
    <row r="27" spans="1:9" x14ac:dyDescent="0.3">
      <c r="A27" s="4" t="s">
        <v>44</v>
      </c>
      <c r="B27" s="4" t="s">
        <v>40</v>
      </c>
      <c r="C27" s="4" t="s">
        <v>11</v>
      </c>
      <c r="D27" s="4" t="s">
        <v>11</v>
      </c>
      <c r="E27" t="str">
        <f>VLOOKUP($A27,[1]European_countries!$A:$F,2,0)</f>
        <v>ES</v>
      </c>
      <c r="F27" t="str">
        <f>VLOOKUP($A27,[1]European_countries!$A:$F,3,0)</f>
        <v>2005</v>
      </c>
      <c r="G27">
        <f>VLOOKUP($A27,[1]European_countries!$A:$F,4,0)</f>
        <v>43296338</v>
      </c>
      <c r="H27">
        <f>VLOOKUP($A27,[1]European_countries!$A:$F,5,0)</f>
        <v>40.463667000000001</v>
      </c>
      <c r="I27">
        <f>VLOOKUP($A27,[1]European_countries!$A:$F,6,0)</f>
        <v>-3.7492200000000002</v>
      </c>
    </row>
    <row r="28" spans="1:9" x14ac:dyDescent="0.3">
      <c r="A28" s="4" t="s">
        <v>45</v>
      </c>
      <c r="B28" s="4" t="s">
        <v>10</v>
      </c>
      <c r="C28" s="4" t="s">
        <v>11</v>
      </c>
      <c r="D28" s="4" t="s">
        <v>16</v>
      </c>
      <c r="E28" t="str">
        <f>VLOOKUP($A28,[1]European_countries!$A:$F,2,0)</f>
        <v>SE</v>
      </c>
      <c r="F28" t="str">
        <f>VLOOKUP($A28,[1]European_countries!$A:$F,3,0)</f>
        <v>2005</v>
      </c>
      <c r="G28">
        <f>VLOOKUP($A28,[1]European_countries!$A:$F,4,0)</f>
        <v>9011392</v>
      </c>
      <c r="H28">
        <f>VLOOKUP($A28,[1]European_countries!$A:$F,5,0)</f>
        <v>60.128160999999999</v>
      </c>
      <c r="I28">
        <f>VLOOKUP($A28,[1]European_countries!$A:$F,6,0)</f>
        <v>18.643501000000001</v>
      </c>
    </row>
    <row r="29" spans="1:9" x14ac:dyDescent="0.3">
      <c r="A29" s="4" t="s">
        <v>46</v>
      </c>
      <c r="B29" s="4" t="s">
        <v>23</v>
      </c>
      <c r="C29" s="4" t="s">
        <v>16</v>
      </c>
      <c r="D29" s="4" t="s">
        <v>16</v>
      </c>
      <c r="E29" t="str">
        <f>VLOOKUP($A29,[1]European_countries!$A:$F,2,0)</f>
        <v>GB</v>
      </c>
      <c r="F29" t="str">
        <f>VLOOKUP($A29,[1]European_countries!$A:$F,3,0)</f>
        <v>2005</v>
      </c>
      <c r="G29">
        <f>VLOOKUP($A29,[1]European_countries!$A:$F,4,0)</f>
        <v>60182050</v>
      </c>
      <c r="H29">
        <f>VLOOKUP($A29,[1]European_countries!$A:$F,5,0)</f>
        <v>55.378050999999999</v>
      </c>
      <c r="I29">
        <f>VLOOKUP($A29,[1]European_countries!$A:$F,6,0)</f>
        <v>-3.4359730000000002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E1841465FB2E41BAEB17D0A657DB51" ma:contentTypeVersion="2" ma:contentTypeDescription="Create a new document." ma:contentTypeScope="" ma:versionID="d3b04edb3ad70012a2f71d542c87a33e">
  <xsd:schema xmlns:xsd="http://www.w3.org/2001/XMLSchema" xmlns:xs="http://www.w3.org/2001/XMLSchema" xmlns:p="http://schemas.microsoft.com/office/2006/metadata/properties" xmlns:ns2="4e8cb616-832b-4697-9a7f-50c2e9641d4c" targetNamespace="http://schemas.microsoft.com/office/2006/metadata/properties" ma:root="true" ma:fieldsID="b9ee91e0a67ca8d70e2e0ed73c1a9584" ns2:_="">
    <xsd:import namespace="4e8cb616-832b-4697-9a7f-50c2e9641d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cb616-832b-4697-9a7f-50c2e9641d4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462F53-959E-41E7-92C9-31FBE6A8CD40}"/>
</file>

<file path=customXml/itemProps2.xml><?xml version="1.0" encoding="utf-8"?>
<ds:datastoreItem xmlns:ds="http://schemas.openxmlformats.org/officeDocument/2006/customXml" ds:itemID="{71FFEF99-B983-499B-BAF0-EFBDD38A7163}"/>
</file>

<file path=customXml/itemProps3.xml><?xml version="1.0" encoding="utf-8"?>
<ds:datastoreItem xmlns:ds="http://schemas.openxmlformats.org/officeDocument/2006/customXml" ds:itemID="{8EF01F08-2137-4F15-9656-8D169C0538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Eu_countries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Tamas Molnar</dc:creator>
  <cp:lastModifiedBy>Tamas Molnar</cp:lastModifiedBy>
  <dcterms:created xsi:type="dcterms:W3CDTF">2017-03-01T09:00:56Z</dcterms:created>
  <dcterms:modified xsi:type="dcterms:W3CDTF">2017-03-01T09:02:40Z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0x0101007BE1841465FB2E41BAEB17D0A657DB51</vt:lpwstr>
  </property>
</Properties>
</file>